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Applications\Uzkimyosanoat\new.uzkimyosanoat.uz\src\modules\opendata\commands\"/>
    </mc:Choice>
  </mc:AlternateContent>
  <xr:revisionPtr revIDLastSave="0" documentId="13_ncr:1_{7D5F1BEE-AA99-4E1B-9F0C-2AF07F95B55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G2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7" i="1"/>
  <c r="I30" i="1"/>
  <c r="H30" i="1"/>
  <c r="G30" i="1" l="1"/>
</calcChain>
</file>

<file path=xl/sharedStrings.xml><?xml version="1.0" encoding="utf-8"?>
<sst xmlns="http://schemas.openxmlformats.org/spreadsheetml/2006/main" count="133" uniqueCount="53">
  <si>
    <t>T/r</t>
  </si>
  <si>
    <t>Xizmat safarining qisqacha maqsadi</t>
  </si>
  <si>
    <t>Xizmat safari amalga oshirilgan mamlakat</t>
  </si>
  <si>
    <t>Xizmat safarining davomiylik muddati</t>
  </si>
  <si>
    <t xml:space="preserve">Xizmat safarini amalga oshirgan xodimning familiyasi va ismi </t>
  </si>
  <si>
    <t>Moliyalashtirish manbasi</t>
  </si>
  <si>
    <t xml:space="preserve">Jami xarajat </t>
  </si>
  <si>
    <t>Sutkalik xarajatlar</t>
  </si>
  <si>
    <t>Transport xarajatlari</t>
  </si>
  <si>
    <t>Koʻzda tutilmagan xarajatlar</t>
  </si>
  <si>
    <t>Boshqa xarajatlar</t>
  </si>
  <si>
    <t xml:space="preserve">Ispaniya </t>
  </si>
  <si>
    <t>3 kun</t>
  </si>
  <si>
    <t>Jamiyat hisobidan</t>
  </si>
  <si>
    <t>Maʼlumotlar eʼlon qilinayotgan davr boʻyicha jami:</t>
  </si>
  <si>
    <t>Hisobot yilining oʻtgan davri boʻyicha jami:</t>
  </si>
  <si>
    <t xml:space="preserve">Xitoy  </t>
  </si>
  <si>
    <t>5 kun</t>
  </si>
  <si>
    <t>Qurbonov A.J</t>
  </si>
  <si>
    <t>Rixsiyev Sh.R</t>
  </si>
  <si>
    <t>Xakimov R.I</t>
  </si>
  <si>
    <t>Shardinov Sh.Sh</t>
  </si>
  <si>
    <t>Ibadullayev T.A</t>
  </si>
  <si>
    <t>Muxamedjanov T.R</t>
  </si>
  <si>
    <t>11 kun</t>
  </si>
  <si>
    <t>Yusupov S.O</t>
  </si>
  <si>
    <t>6 kun</t>
  </si>
  <si>
    <t>Salomov A.R</t>
  </si>
  <si>
    <t>Imomov O.N</t>
  </si>
  <si>
    <t>Abdurazakov R.S</t>
  </si>
  <si>
    <t>BAA</t>
  </si>
  <si>
    <t>Keldiyorov X.X</t>
  </si>
  <si>
    <t>Buyuk Britaniya</t>
  </si>
  <si>
    <t>7 kun</t>
  </si>
  <si>
    <t>Namozov F.O</t>
  </si>
  <si>
    <t>Davronov S.J</t>
  </si>
  <si>
    <t>Mirsaidova L.Sh</t>
  </si>
  <si>
    <t>Eron</t>
  </si>
  <si>
    <t>4 kun</t>
  </si>
  <si>
    <t>To'raxojayev A.S</t>
  </si>
  <si>
    <t xml:space="preserve">Rossiya (Moskva) </t>
  </si>
  <si>
    <t xml:space="preserve">Rossiya (Kazan) </t>
  </si>
  <si>
    <t>Azimqulov F.U</t>
  </si>
  <si>
    <t>Ayxo'djayev R.I</t>
  </si>
  <si>
    <t xml:space="preserve">Vengriya </t>
  </si>
  <si>
    <t>15 kun</t>
  </si>
  <si>
    <t>Aripov V.V</t>
  </si>
  <si>
    <t xml:space="preserve">Ishlab chiqarish zaruriyati </t>
  </si>
  <si>
    <t>Vakillik xarajatlari</t>
  </si>
  <si>
    <r>
      <t xml:space="preserve">Shundan, xarajat turlari </t>
    </r>
    <r>
      <rPr>
        <b/>
        <i/>
        <sz val="12"/>
        <color theme="1"/>
        <rFont val="Times New Roman"/>
        <family val="1"/>
        <charset val="204"/>
      </rPr>
      <t>(ming soʻmda)</t>
    </r>
  </si>
  <si>
    <r>
      <t xml:space="preserve">Yashash uchun </t>
    </r>
    <r>
      <rPr>
        <b/>
        <i/>
        <sz val="12"/>
        <color theme="1"/>
        <rFont val="Times New Roman"/>
        <family val="1"/>
        <charset val="204"/>
      </rPr>
      <t>(turar joyni ijarasi boʻyicha) xarajatlar</t>
    </r>
  </si>
  <si>
    <t>Mansabdor shaxslarning xorijiy xizmat safarlari xarajatlari toʻgʻrisidagi ma'lumotlar
MAʼLUMOTLAR</t>
  </si>
  <si>
    <t>2024-yil 1-chorak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</si>
</sst>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workbookViewId="0">
      <selection activeCell="E12" sqref="E12"/>
    </sheetView>
  </sheetViews>
  <sheetFormatPr defaultRowHeight="15.75" x14ac:dyDescent="0.25"/>
  <cols>
    <col min="1" max="1" width="9.140625" style="1"/>
    <col min="2" max="2" width="28" style="1" customWidth="1"/>
    <col min="3" max="3" width="13.5703125" style="1" customWidth="1"/>
    <col min="4" max="4" width="18.42578125" style="1" customWidth="1"/>
    <col min="5" max="5" width="19" style="1" customWidth="1"/>
    <col min="6" max="6" width="19.28515625" style="1" customWidth="1"/>
    <col min="7" max="7" width="15.85546875" style="1" customWidth="1"/>
    <col min="8" max="13" width="13.42578125" style="1" customWidth="1"/>
    <col min="14" max="16384" width="9.140625" style="1"/>
  </cols>
  <sheetData>
    <row r="1" spans="1:13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1" t="s">
        <v>5</v>
      </c>
      <c r="G3" s="11" t="s">
        <v>6</v>
      </c>
      <c r="H3" s="12" t="s">
        <v>49</v>
      </c>
      <c r="I3" s="12"/>
      <c r="J3" s="12"/>
      <c r="K3" s="12"/>
      <c r="L3" s="12"/>
      <c r="M3" s="12"/>
    </row>
    <row r="4" spans="1:13" ht="78.75" x14ac:dyDescent="0.25">
      <c r="A4" s="12"/>
      <c r="B4" s="12"/>
      <c r="C4" s="12"/>
      <c r="D4" s="12"/>
      <c r="E4" s="12"/>
      <c r="F4" s="11"/>
      <c r="G4" s="11"/>
      <c r="H4" s="3" t="s">
        <v>7</v>
      </c>
      <c r="I4" s="3" t="s">
        <v>50</v>
      </c>
      <c r="J4" s="3" t="s">
        <v>8</v>
      </c>
      <c r="K4" s="3" t="s">
        <v>48</v>
      </c>
      <c r="L4" s="3" t="s">
        <v>9</v>
      </c>
      <c r="M4" s="3" t="s">
        <v>10</v>
      </c>
    </row>
    <row r="5" spans="1:13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</row>
    <row r="6" spans="1:13" x14ac:dyDescent="0.25">
      <c r="A6" s="14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2">
        <v>1</v>
      </c>
      <c r="B7" s="4" t="s">
        <v>47</v>
      </c>
      <c r="C7" s="4" t="s">
        <v>16</v>
      </c>
      <c r="D7" s="4" t="s">
        <v>17</v>
      </c>
      <c r="E7" s="4" t="s">
        <v>19</v>
      </c>
      <c r="F7" s="4" t="s">
        <v>13</v>
      </c>
      <c r="G7" s="8">
        <f>H7+I7+J7</f>
        <v>47165</v>
      </c>
      <c r="H7" s="8">
        <v>2165</v>
      </c>
      <c r="I7" s="8">
        <v>5000</v>
      </c>
      <c r="J7" s="8">
        <v>40000</v>
      </c>
      <c r="K7" s="8"/>
      <c r="L7" s="8"/>
      <c r="M7" s="8"/>
    </row>
    <row r="8" spans="1:13" x14ac:dyDescent="0.25">
      <c r="A8" s="2">
        <v>2</v>
      </c>
      <c r="B8" s="4" t="s">
        <v>47</v>
      </c>
      <c r="C8" s="4" t="s">
        <v>16</v>
      </c>
      <c r="D8" s="4" t="s">
        <v>17</v>
      </c>
      <c r="E8" s="4" t="s">
        <v>20</v>
      </c>
      <c r="F8" s="4" t="s">
        <v>13</v>
      </c>
      <c r="G8" s="8">
        <f t="shared" ref="G8:G29" si="0">H8+I8+J8</f>
        <v>47000</v>
      </c>
      <c r="H8" s="8">
        <v>2000</v>
      </c>
      <c r="I8" s="8">
        <v>5000</v>
      </c>
      <c r="J8" s="8">
        <v>40000</v>
      </c>
      <c r="K8" s="8"/>
      <c r="L8" s="8"/>
      <c r="M8" s="8"/>
    </row>
    <row r="9" spans="1:13" x14ac:dyDescent="0.25">
      <c r="A9" s="2">
        <v>3</v>
      </c>
      <c r="B9" s="4" t="s">
        <v>47</v>
      </c>
      <c r="C9" s="4" t="s">
        <v>16</v>
      </c>
      <c r="D9" s="4" t="s">
        <v>17</v>
      </c>
      <c r="E9" s="4" t="s">
        <v>21</v>
      </c>
      <c r="F9" s="4" t="s">
        <v>13</v>
      </c>
      <c r="G9" s="8">
        <f t="shared" si="0"/>
        <v>47000</v>
      </c>
      <c r="H9" s="8">
        <v>2000</v>
      </c>
      <c r="I9" s="8">
        <v>5000</v>
      </c>
      <c r="J9" s="8">
        <v>40000</v>
      </c>
      <c r="K9" s="8"/>
      <c r="L9" s="8"/>
      <c r="M9" s="8"/>
    </row>
    <row r="10" spans="1:13" x14ac:dyDescent="0.25">
      <c r="A10" s="2">
        <v>4</v>
      </c>
      <c r="B10" s="4" t="s">
        <v>47</v>
      </c>
      <c r="C10" s="6" t="s">
        <v>11</v>
      </c>
      <c r="D10" s="6" t="s">
        <v>12</v>
      </c>
      <c r="E10" s="6" t="s">
        <v>22</v>
      </c>
      <c r="F10" s="4" t="s">
        <v>13</v>
      </c>
      <c r="G10" s="8">
        <f t="shared" si="0"/>
        <v>61000</v>
      </c>
      <c r="H10" s="8">
        <v>2000</v>
      </c>
      <c r="I10" s="8">
        <v>5000</v>
      </c>
      <c r="J10" s="8">
        <v>54000</v>
      </c>
      <c r="K10" s="8"/>
      <c r="L10" s="8"/>
      <c r="M10" s="8"/>
    </row>
    <row r="11" spans="1:13" x14ac:dyDescent="0.25">
      <c r="A11" s="2">
        <v>5</v>
      </c>
      <c r="B11" s="4" t="s">
        <v>47</v>
      </c>
      <c r="C11" s="6" t="s">
        <v>11</v>
      </c>
      <c r="D11" s="6" t="s">
        <v>12</v>
      </c>
      <c r="E11" s="6" t="s">
        <v>23</v>
      </c>
      <c r="F11" s="4" t="s">
        <v>13</v>
      </c>
      <c r="G11" s="8">
        <f t="shared" si="0"/>
        <v>86000</v>
      </c>
      <c r="H11" s="8">
        <v>2000</v>
      </c>
      <c r="I11" s="8">
        <v>4000</v>
      </c>
      <c r="J11" s="8">
        <v>80000</v>
      </c>
      <c r="K11" s="8"/>
      <c r="L11" s="8"/>
      <c r="M11" s="8"/>
    </row>
    <row r="12" spans="1:13" x14ac:dyDescent="0.25">
      <c r="A12" s="2">
        <v>6</v>
      </c>
      <c r="B12" s="4" t="s">
        <v>47</v>
      </c>
      <c r="C12" s="4" t="s">
        <v>16</v>
      </c>
      <c r="D12" s="4" t="s">
        <v>17</v>
      </c>
      <c r="E12" s="6" t="s">
        <v>23</v>
      </c>
      <c r="F12" s="4" t="s">
        <v>13</v>
      </c>
      <c r="G12" s="8">
        <f t="shared" si="0"/>
        <v>17000</v>
      </c>
      <c r="H12" s="8">
        <v>2000</v>
      </c>
      <c r="I12" s="8">
        <v>4000</v>
      </c>
      <c r="J12" s="8">
        <v>11000</v>
      </c>
      <c r="K12" s="8"/>
      <c r="L12" s="8"/>
      <c r="M12" s="8"/>
    </row>
    <row r="13" spans="1:13" x14ac:dyDescent="0.25">
      <c r="A13" s="2">
        <v>7</v>
      </c>
      <c r="B13" s="4" t="s">
        <v>47</v>
      </c>
      <c r="C13" s="4" t="s">
        <v>16</v>
      </c>
      <c r="D13" s="4" t="s">
        <v>24</v>
      </c>
      <c r="E13" s="4" t="s">
        <v>21</v>
      </c>
      <c r="F13" s="4" t="s">
        <v>13</v>
      </c>
      <c r="G13" s="8">
        <f t="shared" si="0"/>
        <v>17000</v>
      </c>
      <c r="H13" s="8">
        <v>5000</v>
      </c>
      <c r="I13" s="8">
        <v>12000</v>
      </c>
      <c r="J13" s="8"/>
      <c r="K13" s="8"/>
      <c r="L13" s="8"/>
      <c r="M13" s="8"/>
    </row>
    <row r="14" spans="1:13" x14ac:dyDescent="0.25">
      <c r="A14" s="2">
        <v>8</v>
      </c>
      <c r="B14" s="4" t="s">
        <v>47</v>
      </c>
      <c r="C14" s="4" t="s">
        <v>16</v>
      </c>
      <c r="D14" s="4" t="s">
        <v>24</v>
      </c>
      <c r="E14" s="4" t="s">
        <v>19</v>
      </c>
      <c r="F14" s="4" t="s">
        <v>13</v>
      </c>
      <c r="G14" s="8">
        <f t="shared" si="0"/>
        <v>17000</v>
      </c>
      <c r="H14" s="8">
        <v>5000</v>
      </c>
      <c r="I14" s="8">
        <v>12000</v>
      </c>
      <c r="J14" s="8"/>
      <c r="K14" s="8"/>
      <c r="L14" s="8"/>
      <c r="M14" s="8"/>
    </row>
    <row r="15" spans="1:13" x14ac:dyDescent="0.25">
      <c r="A15" s="2">
        <v>9</v>
      </c>
      <c r="B15" s="4" t="s">
        <v>47</v>
      </c>
      <c r="C15" s="4" t="s">
        <v>16</v>
      </c>
      <c r="D15" s="4" t="s">
        <v>24</v>
      </c>
      <c r="E15" s="4" t="s">
        <v>18</v>
      </c>
      <c r="F15" s="4" t="s">
        <v>13</v>
      </c>
      <c r="G15" s="8">
        <f t="shared" si="0"/>
        <v>10000</v>
      </c>
      <c r="H15" s="8">
        <v>5000</v>
      </c>
      <c r="I15" s="8">
        <v>5000</v>
      </c>
      <c r="J15" s="8"/>
      <c r="K15" s="8"/>
      <c r="L15" s="8"/>
      <c r="M15" s="8"/>
    </row>
    <row r="16" spans="1:13" x14ac:dyDescent="0.25">
      <c r="A16" s="2">
        <v>10</v>
      </c>
      <c r="B16" s="4" t="s">
        <v>47</v>
      </c>
      <c r="C16" s="4" t="s">
        <v>16</v>
      </c>
      <c r="D16" s="4" t="s">
        <v>17</v>
      </c>
      <c r="E16" s="4" t="s">
        <v>25</v>
      </c>
      <c r="F16" s="4" t="s">
        <v>13</v>
      </c>
      <c r="G16" s="8">
        <f t="shared" si="0"/>
        <v>39000</v>
      </c>
      <c r="H16" s="8">
        <v>2000</v>
      </c>
      <c r="I16" s="8">
        <v>5000</v>
      </c>
      <c r="J16" s="8">
        <v>32000</v>
      </c>
      <c r="K16" s="8"/>
      <c r="L16" s="8"/>
      <c r="M16" s="8"/>
    </row>
    <row r="17" spans="1:13" ht="31.5" x14ac:dyDescent="0.25">
      <c r="A17" s="2">
        <v>11</v>
      </c>
      <c r="B17" s="4" t="s">
        <v>47</v>
      </c>
      <c r="C17" s="4" t="s">
        <v>40</v>
      </c>
      <c r="D17" s="4" t="s">
        <v>26</v>
      </c>
      <c r="E17" s="4" t="s">
        <v>27</v>
      </c>
      <c r="F17" s="4" t="s">
        <v>13</v>
      </c>
      <c r="G17" s="8">
        <f t="shared" si="0"/>
        <v>22000</v>
      </c>
      <c r="H17" s="8">
        <v>3000</v>
      </c>
      <c r="I17" s="8">
        <v>8000</v>
      </c>
      <c r="J17" s="8">
        <v>11000</v>
      </c>
      <c r="K17" s="8"/>
      <c r="L17" s="8"/>
      <c r="M17" s="8"/>
    </row>
    <row r="18" spans="1:13" ht="31.5" x14ac:dyDescent="0.25">
      <c r="A18" s="2">
        <v>12</v>
      </c>
      <c r="B18" s="4" t="s">
        <v>47</v>
      </c>
      <c r="C18" s="4" t="s">
        <v>40</v>
      </c>
      <c r="D18" s="4" t="s">
        <v>26</v>
      </c>
      <c r="E18" s="4" t="s">
        <v>28</v>
      </c>
      <c r="F18" s="4" t="s">
        <v>13</v>
      </c>
      <c r="G18" s="8">
        <f t="shared" si="0"/>
        <v>22000</v>
      </c>
      <c r="H18" s="8">
        <v>3000</v>
      </c>
      <c r="I18" s="8">
        <v>8000</v>
      </c>
      <c r="J18" s="8">
        <v>11000</v>
      </c>
      <c r="K18" s="8"/>
      <c r="L18" s="8"/>
      <c r="M18" s="8"/>
    </row>
    <row r="19" spans="1:13" ht="31.5" x14ac:dyDescent="0.25">
      <c r="A19" s="2">
        <v>13</v>
      </c>
      <c r="B19" s="4" t="s">
        <v>47</v>
      </c>
      <c r="C19" s="4" t="s">
        <v>40</v>
      </c>
      <c r="D19" s="4" t="s">
        <v>26</v>
      </c>
      <c r="E19" s="4" t="s">
        <v>29</v>
      </c>
      <c r="F19" s="4" t="s">
        <v>13</v>
      </c>
      <c r="G19" s="8">
        <f t="shared" si="0"/>
        <v>22000</v>
      </c>
      <c r="H19" s="8">
        <v>3000</v>
      </c>
      <c r="I19" s="8">
        <v>8000</v>
      </c>
      <c r="J19" s="8">
        <v>11000</v>
      </c>
      <c r="K19" s="8"/>
      <c r="L19" s="8"/>
      <c r="M19" s="8"/>
    </row>
    <row r="20" spans="1:13" x14ac:dyDescent="0.25">
      <c r="A20" s="2">
        <v>14</v>
      </c>
      <c r="B20" s="4" t="s">
        <v>47</v>
      </c>
      <c r="C20" s="4" t="s">
        <v>30</v>
      </c>
      <c r="D20" s="4" t="s">
        <v>17</v>
      </c>
      <c r="E20" s="4" t="s">
        <v>31</v>
      </c>
      <c r="F20" s="4" t="s">
        <v>13</v>
      </c>
      <c r="G20" s="8">
        <f t="shared" si="0"/>
        <v>2000</v>
      </c>
      <c r="H20" s="8">
        <v>2000</v>
      </c>
      <c r="I20" s="8"/>
      <c r="J20" s="8"/>
      <c r="K20" s="8"/>
      <c r="L20" s="8"/>
      <c r="M20" s="8"/>
    </row>
    <row r="21" spans="1:13" ht="31.5" x14ac:dyDescent="0.25">
      <c r="A21" s="2">
        <v>15</v>
      </c>
      <c r="B21" s="4" t="s">
        <v>47</v>
      </c>
      <c r="C21" s="4" t="s">
        <v>32</v>
      </c>
      <c r="D21" s="4" t="s">
        <v>33</v>
      </c>
      <c r="E21" s="4" t="s">
        <v>34</v>
      </c>
      <c r="F21" s="4" t="s">
        <v>13</v>
      </c>
      <c r="G21" s="8">
        <f t="shared" si="0"/>
        <v>44000</v>
      </c>
      <c r="H21" s="8">
        <v>3000</v>
      </c>
      <c r="I21" s="8">
        <v>9000</v>
      </c>
      <c r="J21" s="8">
        <v>32000</v>
      </c>
      <c r="K21" s="8"/>
      <c r="L21" s="8"/>
      <c r="M21" s="8"/>
    </row>
    <row r="22" spans="1:13" ht="31.5" x14ac:dyDescent="0.25">
      <c r="A22" s="2">
        <v>16</v>
      </c>
      <c r="B22" s="4" t="s">
        <v>47</v>
      </c>
      <c r="C22" s="4" t="s">
        <v>32</v>
      </c>
      <c r="D22" s="4" t="s">
        <v>33</v>
      </c>
      <c r="E22" s="4" t="s">
        <v>35</v>
      </c>
      <c r="F22" s="4" t="s">
        <v>13</v>
      </c>
      <c r="G22" s="8">
        <f t="shared" si="0"/>
        <v>44000</v>
      </c>
      <c r="H22" s="8">
        <v>3000</v>
      </c>
      <c r="I22" s="8">
        <v>9000</v>
      </c>
      <c r="J22" s="8">
        <v>32000</v>
      </c>
      <c r="K22" s="8"/>
      <c r="L22" s="8"/>
      <c r="M22" s="8"/>
    </row>
    <row r="23" spans="1:13" ht="31.5" x14ac:dyDescent="0.25">
      <c r="A23" s="2">
        <v>17</v>
      </c>
      <c r="B23" s="4" t="s">
        <v>47</v>
      </c>
      <c r="C23" s="4" t="s">
        <v>32</v>
      </c>
      <c r="D23" s="4" t="s">
        <v>33</v>
      </c>
      <c r="E23" s="4" t="s">
        <v>36</v>
      </c>
      <c r="F23" s="4" t="s">
        <v>13</v>
      </c>
      <c r="G23" s="8">
        <f t="shared" si="0"/>
        <v>44000</v>
      </c>
      <c r="H23" s="8">
        <v>3000</v>
      </c>
      <c r="I23" s="8">
        <v>9000</v>
      </c>
      <c r="J23" s="8">
        <v>32000</v>
      </c>
      <c r="K23" s="8"/>
      <c r="L23" s="8"/>
      <c r="M23" s="8"/>
    </row>
    <row r="24" spans="1:13" x14ac:dyDescent="0.25">
      <c r="A24" s="2">
        <v>18</v>
      </c>
      <c r="B24" s="4" t="s">
        <v>47</v>
      </c>
      <c r="C24" s="4" t="s">
        <v>37</v>
      </c>
      <c r="D24" s="4" t="s">
        <v>38</v>
      </c>
      <c r="E24" s="4" t="s">
        <v>39</v>
      </c>
      <c r="F24" s="4" t="s">
        <v>13</v>
      </c>
      <c r="G24" s="8">
        <f t="shared" si="0"/>
        <v>20000</v>
      </c>
      <c r="H24" s="8">
        <v>2000</v>
      </c>
      <c r="I24" s="8">
        <v>4000</v>
      </c>
      <c r="J24" s="8">
        <v>14000</v>
      </c>
      <c r="K24" s="8"/>
      <c r="L24" s="8"/>
      <c r="M24" s="8"/>
    </row>
    <row r="25" spans="1:13" ht="31.5" x14ac:dyDescent="0.25">
      <c r="A25" s="2">
        <v>19</v>
      </c>
      <c r="B25" s="4" t="s">
        <v>47</v>
      </c>
      <c r="C25" s="4" t="s">
        <v>41</v>
      </c>
      <c r="D25" s="4" t="s">
        <v>17</v>
      </c>
      <c r="E25" s="4" t="s">
        <v>27</v>
      </c>
      <c r="F25" s="4" t="s">
        <v>13</v>
      </c>
      <c r="G25" s="8">
        <f t="shared" si="0"/>
        <v>15000</v>
      </c>
      <c r="H25" s="8">
        <v>2000</v>
      </c>
      <c r="I25" s="8">
        <v>6000</v>
      </c>
      <c r="J25" s="8">
        <v>7000</v>
      </c>
      <c r="K25" s="8"/>
      <c r="L25" s="8"/>
      <c r="M25" s="8"/>
    </row>
    <row r="26" spans="1:13" ht="31.5" x14ac:dyDescent="0.25">
      <c r="A26" s="2">
        <v>20</v>
      </c>
      <c r="B26" s="4" t="s">
        <v>47</v>
      </c>
      <c r="C26" s="4" t="s">
        <v>41</v>
      </c>
      <c r="D26" s="4" t="s">
        <v>17</v>
      </c>
      <c r="E26" s="4" t="s">
        <v>28</v>
      </c>
      <c r="F26" s="4" t="s">
        <v>13</v>
      </c>
      <c r="G26" s="8">
        <f t="shared" si="0"/>
        <v>15000</v>
      </c>
      <c r="H26" s="8">
        <v>2000</v>
      </c>
      <c r="I26" s="8">
        <v>6000</v>
      </c>
      <c r="J26" s="8">
        <v>7000</v>
      </c>
      <c r="K26" s="8"/>
      <c r="L26" s="8"/>
      <c r="M26" s="8"/>
    </row>
    <row r="27" spans="1:13" ht="31.5" x14ac:dyDescent="0.25">
      <c r="A27" s="2">
        <v>21</v>
      </c>
      <c r="B27" s="4" t="s">
        <v>47</v>
      </c>
      <c r="C27" s="4" t="s">
        <v>41</v>
      </c>
      <c r="D27" s="4" t="s">
        <v>17</v>
      </c>
      <c r="E27" s="4" t="s">
        <v>42</v>
      </c>
      <c r="F27" s="4" t="s">
        <v>13</v>
      </c>
      <c r="G27" s="8">
        <f t="shared" si="0"/>
        <v>15000</v>
      </c>
      <c r="H27" s="8">
        <v>2000</v>
      </c>
      <c r="I27" s="8">
        <v>6000</v>
      </c>
      <c r="J27" s="8">
        <v>7000</v>
      </c>
      <c r="K27" s="8"/>
      <c r="L27" s="8"/>
      <c r="M27" s="8"/>
    </row>
    <row r="28" spans="1:13" ht="31.5" x14ac:dyDescent="0.25">
      <c r="A28" s="2">
        <v>22</v>
      </c>
      <c r="B28" s="4" t="s">
        <v>47</v>
      </c>
      <c r="C28" s="4" t="s">
        <v>41</v>
      </c>
      <c r="D28" s="4" t="s">
        <v>17</v>
      </c>
      <c r="E28" s="4" t="s">
        <v>43</v>
      </c>
      <c r="F28" s="4" t="s">
        <v>13</v>
      </c>
      <c r="G28" s="8">
        <f t="shared" si="0"/>
        <v>15000</v>
      </c>
      <c r="H28" s="8">
        <v>2000</v>
      </c>
      <c r="I28" s="8">
        <v>6000</v>
      </c>
      <c r="J28" s="8">
        <v>7000</v>
      </c>
      <c r="K28" s="8"/>
      <c r="L28" s="8"/>
      <c r="M28" s="8"/>
    </row>
    <row r="29" spans="1:13" x14ac:dyDescent="0.25">
      <c r="A29" s="2">
        <v>23</v>
      </c>
      <c r="B29" s="4" t="s">
        <v>47</v>
      </c>
      <c r="C29" s="4" t="s">
        <v>44</v>
      </c>
      <c r="D29" s="4" t="s">
        <v>45</v>
      </c>
      <c r="E29" s="4" t="s">
        <v>46</v>
      </c>
      <c r="F29" s="4" t="s">
        <v>13</v>
      </c>
      <c r="G29" s="8">
        <f t="shared" si="0"/>
        <v>35000</v>
      </c>
      <c r="H29" s="8">
        <v>6000</v>
      </c>
      <c r="I29" s="8">
        <v>6000</v>
      </c>
      <c r="J29" s="8">
        <v>23000</v>
      </c>
      <c r="K29" s="8"/>
      <c r="L29" s="8"/>
      <c r="M29" s="8"/>
    </row>
    <row r="30" spans="1:13" x14ac:dyDescent="0.25">
      <c r="A30" s="10" t="s">
        <v>14</v>
      </c>
      <c r="B30" s="10"/>
      <c r="C30" s="10"/>
      <c r="D30" s="10"/>
      <c r="E30" s="10"/>
      <c r="F30" s="10"/>
      <c r="G30" s="5">
        <f>SUM(G7:G29)</f>
        <v>703165</v>
      </c>
      <c r="H30" s="5">
        <f>SUM(H7:H29)</f>
        <v>65165</v>
      </c>
      <c r="I30" s="5">
        <f>SUM(I7:I29)</f>
        <v>147000</v>
      </c>
      <c r="J30" s="5">
        <f>SUM(J7:J29)</f>
        <v>491000</v>
      </c>
      <c r="K30" s="8"/>
      <c r="L30" s="8"/>
      <c r="M30" s="8"/>
    </row>
    <row r="31" spans="1:13" x14ac:dyDescent="0.25">
      <c r="A31" s="10" t="s">
        <v>15</v>
      </c>
      <c r="B31" s="10"/>
      <c r="C31" s="10"/>
      <c r="D31" s="10"/>
      <c r="E31" s="10"/>
      <c r="F31" s="10"/>
      <c r="G31" s="7"/>
      <c r="H31" s="7"/>
      <c r="I31" s="7"/>
      <c r="J31" s="5"/>
      <c r="K31" s="8"/>
      <c r="L31" s="8"/>
      <c r="M31" s="8"/>
    </row>
    <row r="32" spans="1:13" x14ac:dyDescent="0.25">
      <c r="A32" s="9"/>
    </row>
    <row r="34" spans="1:1" x14ac:dyDescent="0.25">
      <c r="A34" s="9"/>
    </row>
  </sheetData>
  <mergeCells count="12">
    <mergeCell ref="A1:M1"/>
    <mergeCell ref="G3:G4"/>
    <mergeCell ref="H3:M3"/>
    <mergeCell ref="A6:M6"/>
    <mergeCell ref="A30:F30"/>
    <mergeCell ref="A31:F31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.39370078740157483" header="0.23622047244094488" footer="0.23622047244094488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2024-06-26T14:45:15Z</cp:lastPrinted>
  <dcterms:created xsi:type="dcterms:W3CDTF">2015-06-05T18:19:34Z</dcterms:created>
  <dcterms:modified xsi:type="dcterms:W3CDTF">2024-06-26T14:45:19Z</dcterms:modified>
</cp:coreProperties>
</file>