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mp\10\2024\03\"/>
    </mc:Choice>
  </mc:AlternateContent>
  <xr:revisionPtr revIDLastSave="0" documentId="8_{05977197-AED8-4F78-8D32-4B4377FE3F62}" xr6:coauthVersionLast="45" xr6:coauthVersionMax="45" xr10:uidLastSave="{00000000-0000-0000-0000-000000000000}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" i="1" l="1"/>
  <c r="J93" i="1"/>
  <c r="I93" i="1"/>
  <c r="H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</calcChain>
</file>

<file path=xl/sharedStrings.xml><?xml version="1.0" encoding="utf-8"?>
<sst xmlns="http://schemas.openxmlformats.org/spreadsheetml/2006/main" count="353" uniqueCount="100">
  <si>
    <t>Mansabdor shaxslarning xizmat safarlari xarajatlari toʻgʻrisidagi</t>
  </si>
  <si>
    <t>MAʼLUMOTLAR</t>
  </si>
  <si>
    <t>T/r</t>
  </si>
  <si>
    <t>Xizmat safarining 
qisqacha maqsadi</t>
  </si>
  <si>
    <t>Xizmat safari amalga oshirilgan hudud</t>
  </si>
  <si>
    <t xml:space="preserve">Xizmat safarini amalga oshirgan xodimning familiyasi va ismi </t>
  </si>
  <si>
    <t>Moliyalashtirish manbasi</t>
  </si>
  <si>
    <t xml:space="preserve">Jami xarajat </t>
  </si>
  <si>
    <t>Kundalik xarajatlar</t>
  </si>
  <si>
    <t>Yoʻl 
xarajatlari</t>
  </si>
  <si>
    <t>Boshqa xarajatlar</t>
  </si>
  <si>
    <t>3 kun</t>
  </si>
  <si>
    <t>Ayxodjayev Rustam Ilyasovich</t>
  </si>
  <si>
    <t>Abdurazakov Rasuljon Saydulloyevich</t>
  </si>
  <si>
    <t>Polatov Yerkejan Keldibekovich</t>
  </si>
  <si>
    <t>Abduraxmonov Davron Abdurasulovich</t>
  </si>
  <si>
    <t>Xamidov Doniyor Tagirovich</t>
  </si>
  <si>
    <t>4 kun</t>
  </si>
  <si>
    <t>Yaxyoyev Azizbek Alisherovich</t>
  </si>
  <si>
    <t>Nazarov Shuxrat Djurayevich</t>
  </si>
  <si>
    <t>Murzayev Ulugbek Rustamovich</t>
  </si>
  <si>
    <t>Usmanov Mexroj Xamidovich</t>
  </si>
  <si>
    <t>Salomov Abduxomid Ruziyevich</t>
  </si>
  <si>
    <t>Imomov Orif Nurmonovich</t>
  </si>
  <si>
    <t>Azimkulov Firdavs Ulugbek oʻgli</t>
  </si>
  <si>
    <t>Ganiyev Shovkat Shukuriddinovich</t>
  </si>
  <si>
    <t>Li Vadim Aleksevich</t>
  </si>
  <si>
    <t>Umarov Xaitvay Usmanovich</t>
  </si>
  <si>
    <t>6 kun</t>
  </si>
  <si>
    <t>Mirtemirov Oybek Rustambekovich</t>
  </si>
  <si>
    <t>Rasulov Olim Akilovich</t>
  </si>
  <si>
    <t>Karimov Shoxrux Shavkatovich</t>
  </si>
  <si>
    <t>"Qoʻngʻirot soda zavodi" AJ</t>
  </si>
  <si>
    <t>Keldiyorov Xusan Xayitmurod oʻgli</t>
  </si>
  <si>
    <t>5 kun</t>
  </si>
  <si>
    <t>Zikirov Jamshid Toshtemurovich</t>
  </si>
  <si>
    <t>Turakulov Jonibek Utkirovich</t>
  </si>
  <si>
    <t>Yusupov Mirzoxit Fozil ugli</t>
  </si>
  <si>
    <t>Xamrayev Abdurashid Abduvoxidovich</t>
  </si>
  <si>
    <t>Ishlab chiqarish zaruriyati</t>
  </si>
  <si>
    <t>Shundan, xarajatlar turlari (ming soʻmda)</t>
  </si>
  <si>
    <t>"Fargʻonaazot" AJ</t>
  </si>
  <si>
    <t>"Navoiyazot" AJ</t>
  </si>
  <si>
    <t>"Maxam-Chirchiq" AJ</t>
  </si>
  <si>
    <t>“Dehqonobod kaliy zavodi” AJ</t>
  </si>
  <si>
    <t>“Qizilqum fosforit
kompleksi” MChJ</t>
  </si>
  <si>
    <t>Maʼlumotlar eʼlon qilinayotgan davr boʻyicha jami:</t>
  </si>
  <si>
    <t>Hisobot yilining oʻtgan davri boʻyicha jami:</t>
  </si>
  <si>
    <t>5-ilova</t>
  </si>
  <si>
    <t>"Navoiyazot" AJ va “Qizilqum fosforit kompleksi” MChJ</t>
  </si>
  <si>
    <t>1 kun</t>
  </si>
  <si>
    <t>Saidov Sanjar Anvarjonovich</t>
  </si>
  <si>
    <t xml:space="preserve">Buxoro viloyati </t>
  </si>
  <si>
    <t>Axmedov Alisher Xidirovich</t>
  </si>
  <si>
    <t>2 kun</t>
  </si>
  <si>
    <t>Xorazm viloyati</t>
  </si>
  <si>
    <t>Axmedov Shokir Rustam o'g'li</t>
  </si>
  <si>
    <t>Azimov Qobil Odilovich</t>
  </si>
  <si>
    <t>Toshkent viloyati</t>
  </si>
  <si>
    <t>Azizov Akbar Adham o'g'li</t>
  </si>
  <si>
    <t>Korjikov Yevgeniy Aleksandrovich</t>
  </si>
  <si>
    <t>Qoraqalpog'iston avtonom Respublikasi</t>
  </si>
  <si>
    <t>Nusharov Ulug'murod Norqul og'li</t>
  </si>
  <si>
    <t>Eshbekov Rustam Ravshanovich</t>
  </si>
  <si>
    <r>
      <t xml:space="preserve">Turar joy bilan bogʻliq </t>
    </r>
    <r>
      <rPr>
        <i/>
        <sz val="14"/>
        <color indexed="8"/>
        <rFont val="Times New Roman"/>
        <family val="1"/>
        <charset val="204"/>
      </rPr>
      <t>(mehmonxona yoki turar joy ijarasi) xarajatlar</t>
    </r>
  </si>
  <si>
    <r>
      <t xml:space="preserve">Xizmat safarining davomiylik muddati
</t>
    </r>
    <r>
      <rPr>
        <sz val="11"/>
        <color indexed="8"/>
        <rFont val="Times New Roman"/>
        <family val="1"/>
        <charset val="204"/>
      </rPr>
      <t>(sutkada)</t>
    </r>
  </si>
  <si>
    <t>Sirdaryo viloyati</t>
  </si>
  <si>
    <t>Begimkulov Saydimkul Shoyimkulovcih</t>
  </si>
  <si>
    <t>22 kun</t>
  </si>
  <si>
    <t>Murodov Burxon Umar og'li</t>
  </si>
  <si>
    <t>Farg'ona,Andijon,Namangan viloyatlari</t>
  </si>
  <si>
    <t>8 kun</t>
  </si>
  <si>
    <t>Kuropatka Aleksand Borisovich</t>
  </si>
  <si>
    <t>"Ammofos Maxam" AJ</t>
  </si>
  <si>
    <t>15 kum</t>
  </si>
  <si>
    <t>Abdullayev Nurmuhammadxon Murodil og'li</t>
  </si>
  <si>
    <t>Shardinov Sherzod Shavkat og'li</t>
  </si>
  <si>
    <t xml:space="preserve">Abduraxmonova Sanobar Muxammadaminovna </t>
  </si>
  <si>
    <t>Farg'ona viloyati</t>
  </si>
  <si>
    <t>Aripov Vohid Valiyevich</t>
  </si>
  <si>
    <t xml:space="preserve">Qashqadaryo viloyati </t>
  </si>
  <si>
    <t>Ibadullayev Timur Anvarovich</t>
  </si>
  <si>
    <t>"Samarqand NPK" Mchj</t>
  </si>
  <si>
    <t>"Farg'ona kimyo texnopark" Mchj</t>
  </si>
  <si>
    <t xml:space="preserve">Buxoro,Navoiy viloyatlari </t>
  </si>
  <si>
    <t>Aliyev Usmon G'ofur o'g'li</t>
  </si>
  <si>
    <t xml:space="preserve">Farg'ona viloyati </t>
  </si>
  <si>
    <t>To'xtayev Akobirjon Xakimovich</t>
  </si>
  <si>
    <t>Davronov Sardor Jurabekovich</t>
  </si>
  <si>
    <t>10 kun</t>
  </si>
  <si>
    <t>Respublika bo'ylab</t>
  </si>
  <si>
    <t>18 kun</t>
  </si>
  <si>
    <t>Nasirov Qudrat Ma'rufovich</t>
  </si>
  <si>
    <t>Bibutov Omon Sa'dullayevich</t>
  </si>
  <si>
    <t>Xoshimov Abror Norbutayevich</t>
  </si>
  <si>
    <t>30 kun</t>
  </si>
  <si>
    <t>Azimqulov Firdavs Ulug'bekovich</t>
  </si>
  <si>
    <t>Samarqand viloyati</t>
  </si>
  <si>
    <t>Yusupov Sarvar Olimovich</t>
  </si>
  <si>
    <t>3-chorak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</si>
</sst>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#,##0.00\ _₽"/>
    <numFmt numFmtId="170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9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0" fontId="4" fillId="0" borderId="0" xfId="0" applyNumberFormat="1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43" fontId="4" fillId="0" borderId="5" xfId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topLeftCell="A79" zoomScale="85" zoomScaleNormal="85" zoomScaleSheetLayoutView="85" workbookViewId="0">
      <selection activeCell="A96" sqref="A96:K96"/>
    </sheetView>
  </sheetViews>
  <sheetFormatPr defaultRowHeight="18.75" x14ac:dyDescent="0.3"/>
  <cols>
    <col min="1" max="1" width="7.85546875" style="1" customWidth="1"/>
    <col min="2" max="2" width="28.5703125" style="2" customWidth="1"/>
    <col min="3" max="3" width="60.85546875" style="2" customWidth="1"/>
    <col min="4" max="4" width="11" style="2" customWidth="1"/>
    <col min="5" max="5" width="74.7109375" style="2" bestFit="1" customWidth="1"/>
    <col min="6" max="6" width="19.85546875" style="2" customWidth="1"/>
    <col min="7" max="10" width="20.140625" style="2" bestFit="1" customWidth="1"/>
    <col min="11" max="11" width="13" style="2" customWidth="1"/>
    <col min="12" max="15" width="16.140625" style="2" bestFit="1" customWidth="1"/>
    <col min="16" max="16384" width="9.140625" style="2"/>
  </cols>
  <sheetData>
    <row r="1" spans="1:15" x14ac:dyDescent="0.3">
      <c r="I1" s="30" t="s">
        <v>48</v>
      </c>
      <c r="J1" s="31"/>
      <c r="K1" s="31"/>
    </row>
    <row r="2" spans="1:15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ht="4.5" customHeight="1" thickBot="1" x14ac:dyDescent="0.35"/>
    <row r="5" spans="1:15" x14ac:dyDescent="0.3">
      <c r="A5" s="34" t="s">
        <v>2</v>
      </c>
      <c r="B5" s="32" t="s">
        <v>3</v>
      </c>
      <c r="C5" s="32" t="s">
        <v>4</v>
      </c>
      <c r="D5" s="39" t="s">
        <v>65</v>
      </c>
      <c r="E5" s="32" t="s">
        <v>5</v>
      </c>
      <c r="F5" s="32" t="s">
        <v>6</v>
      </c>
      <c r="G5" s="32" t="s">
        <v>7</v>
      </c>
      <c r="H5" s="37" t="s">
        <v>40</v>
      </c>
      <c r="I5" s="37"/>
      <c r="J5" s="37"/>
      <c r="K5" s="38"/>
    </row>
    <row r="6" spans="1:15" ht="113.25" thickBot="1" x14ac:dyDescent="0.35">
      <c r="A6" s="35"/>
      <c r="B6" s="33"/>
      <c r="C6" s="33"/>
      <c r="D6" s="40"/>
      <c r="E6" s="33"/>
      <c r="F6" s="33"/>
      <c r="G6" s="33"/>
      <c r="H6" s="3" t="s">
        <v>8</v>
      </c>
      <c r="I6" s="3" t="s">
        <v>64</v>
      </c>
      <c r="J6" s="3" t="s">
        <v>9</v>
      </c>
      <c r="K6" s="4" t="s">
        <v>10</v>
      </c>
    </row>
    <row r="7" spans="1:15" x14ac:dyDescent="0.3">
      <c r="A7" s="5">
        <v>1</v>
      </c>
      <c r="B7" s="6">
        <v>2</v>
      </c>
      <c r="C7" s="5">
        <v>3</v>
      </c>
      <c r="D7" s="6">
        <v>4</v>
      </c>
      <c r="E7" s="5">
        <v>5</v>
      </c>
      <c r="F7" s="6">
        <v>6</v>
      </c>
      <c r="G7" s="5">
        <v>7</v>
      </c>
      <c r="H7" s="6">
        <v>8</v>
      </c>
      <c r="I7" s="5">
        <v>9</v>
      </c>
      <c r="J7" s="6">
        <v>10</v>
      </c>
      <c r="K7" s="5">
        <v>11</v>
      </c>
    </row>
    <row r="8" spans="1:15" x14ac:dyDescent="0.3">
      <c r="A8" s="41" t="s">
        <v>99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5" s="10" customFormat="1" x14ac:dyDescent="0.25">
      <c r="A9" s="11">
        <v>1</v>
      </c>
      <c r="B9" s="11" t="s">
        <v>39</v>
      </c>
      <c r="C9" s="24" t="s">
        <v>41</v>
      </c>
      <c r="D9" s="11" t="s">
        <v>11</v>
      </c>
      <c r="E9" s="25" t="s">
        <v>12</v>
      </c>
      <c r="F9" s="25"/>
      <c r="G9" s="26">
        <v>897</v>
      </c>
      <c r="H9" s="26">
        <v>297</v>
      </c>
      <c r="I9" s="26">
        <v>600</v>
      </c>
      <c r="J9" s="26">
        <v>0</v>
      </c>
      <c r="K9" s="25"/>
      <c r="L9" s="17"/>
      <c r="M9" s="17"/>
      <c r="N9" s="17"/>
      <c r="O9" s="17"/>
    </row>
    <row r="10" spans="1:15" s="10" customFormat="1" x14ac:dyDescent="0.25">
      <c r="A10" s="11">
        <v>2</v>
      </c>
      <c r="B10" s="11" t="s">
        <v>39</v>
      </c>
      <c r="C10" s="24" t="s">
        <v>41</v>
      </c>
      <c r="D10" s="11" t="s">
        <v>11</v>
      </c>
      <c r="E10" s="25" t="s">
        <v>13</v>
      </c>
      <c r="F10" s="25"/>
      <c r="G10" s="26">
        <v>897</v>
      </c>
      <c r="H10" s="26">
        <v>297</v>
      </c>
      <c r="I10" s="26">
        <v>600</v>
      </c>
      <c r="J10" s="26">
        <v>0</v>
      </c>
      <c r="K10" s="25"/>
      <c r="L10" s="17"/>
      <c r="M10" s="17"/>
      <c r="N10" s="17"/>
      <c r="O10" s="17"/>
    </row>
    <row r="11" spans="1:15" s="10" customFormat="1" x14ac:dyDescent="0.25">
      <c r="A11" s="11">
        <v>3</v>
      </c>
      <c r="B11" s="11" t="s">
        <v>39</v>
      </c>
      <c r="C11" s="24" t="s">
        <v>41</v>
      </c>
      <c r="D11" s="11" t="s">
        <v>11</v>
      </c>
      <c r="E11" s="25" t="s">
        <v>14</v>
      </c>
      <c r="F11" s="25"/>
      <c r="G11" s="26">
        <v>897</v>
      </c>
      <c r="H11" s="26">
        <v>297</v>
      </c>
      <c r="I11" s="26">
        <v>600</v>
      </c>
      <c r="J11" s="26">
        <v>0</v>
      </c>
      <c r="K11" s="25"/>
      <c r="L11" s="17"/>
      <c r="M11" s="17"/>
      <c r="N11" s="17"/>
      <c r="O11" s="17"/>
    </row>
    <row r="12" spans="1:15" s="10" customFormat="1" x14ac:dyDescent="0.25">
      <c r="A12" s="11">
        <v>4</v>
      </c>
      <c r="B12" s="11" t="s">
        <v>39</v>
      </c>
      <c r="C12" s="24" t="s">
        <v>41</v>
      </c>
      <c r="D12" s="11" t="s">
        <v>11</v>
      </c>
      <c r="E12" s="25" t="s">
        <v>15</v>
      </c>
      <c r="F12" s="25"/>
      <c r="G12" s="26">
        <v>897</v>
      </c>
      <c r="H12" s="26">
        <v>297</v>
      </c>
      <c r="I12" s="26">
        <v>600</v>
      </c>
      <c r="J12" s="26">
        <v>0</v>
      </c>
      <c r="K12" s="25"/>
      <c r="L12" s="17"/>
      <c r="M12" s="17"/>
      <c r="N12" s="17"/>
      <c r="O12" s="17"/>
    </row>
    <row r="13" spans="1:15" s="10" customFormat="1" x14ac:dyDescent="0.25">
      <c r="A13" s="11">
        <v>5</v>
      </c>
      <c r="B13" s="11" t="s">
        <v>39</v>
      </c>
      <c r="C13" s="24" t="s">
        <v>41</v>
      </c>
      <c r="D13" s="11" t="s">
        <v>11</v>
      </c>
      <c r="E13" s="25" t="s">
        <v>16</v>
      </c>
      <c r="F13" s="25"/>
      <c r="G13" s="26">
        <v>897</v>
      </c>
      <c r="H13" s="26">
        <v>297</v>
      </c>
      <c r="I13" s="26">
        <v>600</v>
      </c>
      <c r="J13" s="26">
        <v>0</v>
      </c>
      <c r="K13" s="25"/>
      <c r="L13" s="17"/>
      <c r="M13" s="17"/>
      <c r="N13" s="17"/>
      <c r="O13" s="17"/>
    </row>
    <row r="14" spans="1:15" s="10" customFormat="1" ht="37.5" x14ac:dyDescent="0.25">
      <c r="A14" s="11">
        <v>6</v>
      </c>
      <c r="B14" s="11" t="s">
        <v>39</v>
      </c>
      <c r="C14" s="24" t="s">
        <v>49</v>
      </c>
      <c r="D14" s="11" t="s">
        <v>17</v>
      </c>
      <c r="E14" s="25" t="s">
        <v>12</v>
      </c>
      <c r="F14" s="25"/>
      <c r="G14" s="26">
        <v>1346</v>
      </c>
      <c r="H14" s="26">
        <v>396</v>
      </c>
      <c r="I14" s="26">
        <v>950</v>
      </c>
      <c r="J14" s="26">
        <v>0</v>
      </c>
      <c r="K14" s="25"/>
      <c r="L14" s="17"/>
      <c r="M14" s="17"/>
      <c r="N14" s="17"/>
      <c r="O14" s="17"/>
    </row>
    <row r="15" spans="1:15" s="10" customFormat="1" ht="37.5" x14ac:dyDescent="0.25">
      <c r="A15" s="11">
        <v>7</v>
      </c>
      <c r="B15" s="11" t="s">
        <v>39</v>
      </c>
      <c r="C15" s="24" t="s">
        <v>49</v>
      </c>
      <c r="D15" s="11" t="s">
        <v>17</v>
      </c>
      <c r="E15" s="25" t="s">
        <v>18</v>
      </c>
      <c r="F15" s="25"/>
      <c r="G15" s="26">
        <v>1346</v>
      </c>
      <c r="H15" s="26">
        <v>396</v>
      </c>
      <c r="I15" s="26">
        <v>950</v>
      </c>
      <c r="J15" s="26">
        <v>0</v>
      </c>
      <c r="K15" s="25"/>
      <c r="L15" s="17"/>
      <c r="M15" s="17"/>
      <c r="N15" s="17"/>
      <c r="O15" s="17"/>
    </row>
    <row r="16" spans="1:15" s="10" customFormat="1" ht="37.5" x14ac:dyDescent="0.25">
      <c r="A16" s="11">
        <v>8</v>
      </c>
      <c r="B16" s="11" t="s">
        <v>39</v>
      </c>
      <c r="C16" s="24" t="s">
        <v>49</v>
      </c>
      <c r="D16" s="11" t="s">
        <v>17</v>
      </c>
      <c r="E16" s="25" t="s">
        <v>15</v>
      </c>
      <c r="F16" s="25"/>
      <c r="G16" s="26">
        <v>1346</v>
      </c>
      <c r="H16" s="26">
        <v>396</v>
      </c>
      <c r="I16" s="26">
        <v>950</v>
      </c>
      <c r="J16" s="26">
        <v>0</v>
      </c>
      <c r="K16" s="25"/>
      <c r="L16" s="17"/>
      <c r="M16" s="17"/>
      <c r="N16" s="17"/>
      <c r="O16" s="17"/>
    </row>
    <row r="17" spans="1:15" s="10" customFormat="1" ht="37.5" x14ac:dyDescent="0.25">
      <c r="A17" s="11">
        <v>9</v>
      </c>
      <c r="B17" s="11" t="s">
        <v>39</v>
      </c>
      <c r="C17" s="24" t="s">
        <v>49</v>
      </c>
      <c r="D17" s="11" t="s">
        <v>17</v>
      </c>
      <c r="E17" s="25" t="s">
        <v>16</v>
      </c>
      <c r="F17" s="25"/>
      <c r="G17" s="26">
        <v>1346</v>
      </c>
      <c r="H17" s="26">
        <v>396</v>
      </c>
      <c r="I17" s="26">
        <v>950</v>
      </c>
      <c r="J17" s="26">
        <v>0</v>
      </c>
      <c r="K17" s="25"/>
      <c r="L17" s="17"/>
      <c r="M17" s="17"/>
      <c r="N17" s="17"/>
      <c r="O17" s="17"/>
    </row>
    <row r="18" spans="1:15" s="10" customFormat="1" x14ac:dyDescent="0.25">
      <c r="A18" s="11">
        <v>10</v>
      </c>
      <c r="B18" s="11" t="s">
        <v>39</v>
      </c>
      <c r="C18" s="11" t="s">
        <v>44</v>
      </c>
      <c r="D18" s="11" t="s">
        <v>17</v>
      </c>
      <c r="E18" s="25" t="s">
        <v>19</v>
      </c>
      <c r="F18" s="25"/>
      <c r="G18" s="26">
        <v>1732</v>
      </c>
      <c r="H18" s="26">
        <v>396</v>
      </c>
      <c r="I18" s="26">
        <v>960</v>
      </c>
      <c r="J18" s="26">
        <v>376</v>
      </c>
      <c r="K18" s="25"/>
      <c r="L18" s="17"/>
      <c r="M18" s="17"/>
      <c r="N18" s="17"/>
      <c r="O18" s="17"/>
    </row>
    <row r="19" spans="1:15" s="10" customFormat="1" x14ac:dyDescent="0.25">
      <c r="A19" s="11">
        <v>11</v>
      </c>
      <c r="B19" s="11" t="s">
        <v>39</v>
      </c>
      <c r="C19" s="11" t="s">
        <v>44</v>
      </c>
      <c r="D19" s="11" t="s">
        <v>17</v>
      </c>
      <c r="E19" s="25" t="s">
        <v>20</v>
      </c>
      <c r="F19" s="25"/>
      <c r="G19" s="26">
        <v>1732</v>
      </c>
      <c r="H19" s="26">
        <v>396</v>
      </c>
      <c r="I19" s="26">
        <v>960</v>
      </c>
      <c r="J19" s="26">
        <v>376</v>
      </c>
      <c r="K19" s="25"/>
      <c r="L19" s="17"/>
      <c r="M19" s="17"/>
      <c r="N19" s="17"/>
      <c r="O19" s="17"/>
    </row>
    <row r="20" spans="1:15" s="10" customFormat="1" x14ac:dyDescent="0.25">
      <c r="A20" s="11">
        <v>12</v>
      </c>
      <c r="B20" s="11" t="s">
        <v>39</v>
      </c>
      <c r="C20" s="11" t="s">
        <v>44</v>
      </c>
      <c r="D20" s="11" t="s">
        <v>17</v>
      </c>
      <c r="E20" s="25" t="s">
        <v>21</v>
      </c>
      <c r="F20" s="25"/>
      <c r="G20" s="26">
        <v>1732</v>
      </c>
      <c r="H20" s="26">
        <v>396</v>
      </c>
      <c r="I20" s="26">
        <v>960</v>
      </c>
      <c r="J20" s="26">
        <v>376</v>
      </c>
      <c r="K20" s="25"/>
      <c r="L20" s="17"/>
      <c r="M20" s="17"/>
      <c r="N20" s="17"/>
      <c r="O20" s="17"/>
    </row>
    <row r="21" spans="1:15" s="10" customFormat="1" x14ac:dyDescent="0.25">
      <c r="A21" s="11">
        <v>13</v>
      </c>
      <c r="B21" s="11" t="s">
        <v>39</v>
      </c>
      <c r="C21" s="24" t="s">
        <v>42</v>
      </c>
      <c r="D21" s="11" t="s">
        <v>17</v>
      </c>
      <c r="E21" s="25" t="s">
        <v>13</v>
      </c>
      <c r="F21" s="25"/>
      <c r="G21" s="26">
        <v>1770</v>
      </c>
      <c r="H21" s="26">
        <v>396</v>
      </c>
      <c r="I21" s="26">
        <v>1020</v>
      </c>
      <c r="J21" s="26">
        <v>354</v>
      </c>
      <c r="K21" s="25"/>
      <c r="L21" s="17"/>
      <c r="M21" s="17"/>
      <c r="N21" s="17"/>
      <c r="O21" s="17"/>
    </row>
    <row r="22" spans="1:15" s="10" customFormat="1" x14ac:dyDescent="0.25">
      <c r="A22" s="11">
        <v>14</v>
      </c>
      <c r="B22" s="11" t="s">
        <v>39</v>
      </c>
      <c r="C22" s="24" t="s">
        <v>42</v>
      </c>
      <c r="D22" s="11" t="s">
        <v>17</v>
      </c>
      <c r="E22" s="25" t="s">
        <v>14</v>
      </c>
      <c r="F22" s="25"/>
      <c r="G22" s="26">
        <v>1770</v>
      </c>
      <c r="H22" s="26">
        <v>396</v>
      </c>
      <c r="I22" s="26">
        <v>1020</v>
      </c>
      <c r="J22" s="26">
        <v>354</v>
      </c>
      <c r="K22" s="25"/>
      <c r="L22" s="17"/>
      <c r="M22" s="17"/>
      <c r="N22" s="17"/>
      <c r="O22" s="17"/>
    </row>
    <row r="23" spans="1:15" s="10" customFormat="1" x14ac:dyDescent="0.25">
      <c r="A23" s="11">
        <v>15</v>
      </c>
      <c r="B23" s="11" t="s">
        <v>39</v>
      </c>
      <c r="C23" s="24" t="s">
        <v>42</v>
      </c>
      <c r="D23" s="11" t="s">
        <v>17</v>
      </c>
      <c r="E23" s="25" t="s">
        <v>18</v>
      </c>
      <c r="F23" s="25"/>
      <c r="G23" s="26">
        <v>1770</v>
      </c>
      <c r="H23" s="26">
        <v>396</v>
      </c>
      <c r="I23" s="26">
        <v>1020</v>
      </c>
      <c r="J23" s="26">
        <v>354</v>
      </c>
      <c r="K23" s="25"/>
      <c r="L23" s="17"/>
      <c r="M23" s="17"/>
      <c r="N23" s="17"/>
      <c r="O23" s="17"/>
    </row>
    <row r="24" spans="1:15" s="10" customFormat="1" x14ac:dyDescent="0.25">
      <c r="A24" s="11">
        <v>16</v>
      </c>
      <c r="B24" s="11" t="s">
        <v>39</v>
      </c>
      <c r="C24" s="24" t="s">
        <v>42</v>
      </c>
      <c r="D24" s="11" t="s">
        <v>17</v>
      </c>
      <c r="E24" s="25" t="s">
        <v>22</v>
      </c>
      <c r="F24" s="25"/>
      <c r="G24" s="26">
        <v>1770</v>
      </c>
      <c r="H24" s="26">
        <v>396</v>
      </c>
      <c r="I24" s="26">
        <v>1020</v>
      </c>
      <c r="J24" s="26">
        <v>354</v>
      </c>
      <c r="K24" s="25"/>
      <c r="L24" s="17"/>
      <c r="M24" s="17"/>
      <c r="N24" s="17"/>
      <c r="O24" s="17"/>
    </row>
    <row r="25" spans="1:15" s="10" customFormat="1" x14ac:dyDescent="0.25">
      <c r="A25" s="11">
        <v>17</v>
      </c>
      <c r="B25" s="11" t="s">
        <v>39</v>
      </c>
      <c r="C25" s="24" t="s">
        <v>42</v>
      </c>
      <c r="D25" s="11" t="s">
        <v>17</v>
      </c>
      <c r="E25" s="25" t="s">
        <v>23</v>
      </c>
      <c r="F25" s="25"/>
      <c r="G25" s="26">
        <v>1770</v>
      </c>
      <c r="H25" s="26">
        <v>396</v>
      </c>
      <c r="I25" s="26">
        <v>1020</v>
      </c>
      <c r="J25" s="26">
        <v>354</v>
      </c>
      <c r="K25" s="25"/>
      <c r="L25" s="17"/>
      <c r="M25" s="17"/>
      <c r="N25" s="17"/>
      <c r="O25" s="17"/>
    </row>
    <row r="26" spans="1:15" s="10" customFormat="1" x14ac:dyDescent="0.25">
      <c r="A26" s="11">
        <v>18</v>
      </c>
      <c r="B26" s="11" t="s">
        <v>39</v>
      </c>
      <c r="C26" s="24" t="s">
        <v>42</v>
      </c>
      <c r="D26" s="11" t="s">
        <v>17</v>
      </c>
      <c r="E26" s="25" t="s">
        <v>24</v>
      </c>
      <c r="F26" s="25"/>
      <c r="G26" s="26">
        <v>1770</v>
      </c>
      <c r="H26" s="26">
        <v>396</v>
      </c>
      <c r="I26" s="26">
        <v>1020</v>
      </c>
      <c r="J26" s="26">
        <v>354</v>
      </c>
      <c r="K26" s="25"/>
      <c r="L26" s="17"/>
      <c r="M26" s="17"/>
      <c r="N26" s="17"/>
      <c r="O26" s="17"/>
    </row>
    <row r="27" spans="1:15" s="10" customFormat="1" x14ac:dyDescent="0.25">
      <c r="A27" s="11">
        <v>19</v>
      </c>
      <c r="B27" s="11" t="s">
        <v>39</v>
      </c>
      <c r="C27" s="24" t="s">
        <v>42</v>
      </c>
      <c r="D27" s="11" t="s">
        <v>17</v>
      </c>
      <c r="E27" s="25" t="s">
        <v>25</v>
      </c>
      <c r="F27" s="25"/>
      <c r="G27" s="26">
        <v>1770</v>
      </c>
      <c r="H27" s="26">
        <v>396</v>
      </c>
      <c r="I27" s="26">
        <v>1020</v>
      </c>
      <c r="J27" s="26">
        <v>354</v>
      </c>
      <c r="K27" s="25"/>
      <c r="L27" s="17"/>
      <c r="M27" s="17"/>
      <c r="N27" s="17"/>
      <c r="O27" s="17"/>
    </row>
    <row r="28" spans="1:15" s="10" customFormat="1" x14ac:dyDescent="0.25">
      <c r="A28" s="11">
        <v>20</v>
      </c>
      <c r="B28" s="11" t="s">
        <v>39</v>
      </c>
      <c r="C28" s="11" t="s">
        <v>44</v>
      </c>
      <c r="D28" s="11" t="s">
        <v>11</v>
      </c>
      <c r="E28" s="25" t="s">
        <v>26</v>
      </c>
      <c r="F28" s="25"/>
      <c r="G28" s="26">
        <v>1337</v>
      </c>
      <c r="H28" s="26">
        <v>297</v>
      </c>
      <c r="I28" s="26">
        <v>600</v>
      </c>
      <c r="J28" s="26">
        <v>440</v>
      </c>
      <c r="K28" s="25"/>
      <c r="L28" s="17"/>
      <c r="M28" s="17"/>
      <c r="N28" s="17"/>
      <c r="O28" s="17"/>
    </row>
    <row r="29" spans="1:15" s="10" customFormat="1" x14ac:dyDescent="0.25">
      <c r="A29" s="11">
        <v>21</v>
      </c>
      <c r="B29" s="11" t="s">
        <v>39</v>
      </c>
      <c r="C29" s="11" t="s">
        <v>44</v>
      </c>
      <c r="D29" s="11" t="s">
        <v>11</v>
      </c>
      <c r="E29" s="25" t="s">
        <v>27</v>
      </c>
      <c r="F29" s="25"/>
      <c r="G29" s="26">
        <v>1337</v>
      </c>
      <c r="H29" s="26">
        <v>297</v>
      </c>
      <c r="I29" s="26">
        <v>600</v>
      </c>
      <c r="J29" s="26">
        <v>440</v>
      </c>
      <c r="K29" s="25"/>
      <c r="L29" s="17"/>
      <c r="M29" s="17"/>
      <c r="N29" s="17"/>
      <c r="O29" s="17"/>
    </row>
    <row r="30" spans="1:15" s="10" customFormat="1" x14ac:dyDescent="0.25">
      <c r="A30" s="11">
        <v>22</v>
      </c>
      <c r="B30" s="11" t="s">
        <v>39</v>
      </c>
      <c r="C30" s="11" t="s">
        <v>45</v>
      </c>
      <c r="D30" s="11" t="s">
        <v>28</v>
      </c>
      <c r="E30" s="25" t="s">
        <v>19</v>
      </c>
      <c r="F30" s="25"/>
      <c r="G30" s="26">
        <v>3034</v>
      </c>
      <c r="H30" s="26">
        <v>594</v>
      </c>
      <c r="I30" s="26">
        <v>1900</v>
      </c>
      <c r="J30" s="26">
        <v>540</v>
      </c>
      <c r="K30" s="25"/>
      <c r="L30" s="17"/>
      <c r="M30" s="17"/>
      <c r="N30" s="17"/>
      <c r="O30" s="17"/>
    </row>
    <row r="31" spans="1:15" s="10" customFormat="1" x14ac:dyDescent="0.25">
      <c r="A31" s="11">
        <v>23</v>
      </c>
      <c r="B31" s="11" t="s">
        <v>39</v>
      </c>
      <c r="C31" s="11" t="s">
        <v>45</v>
      </c>
      <c r="D31" s="11" t="s">
        <v>28</v>
      </c>
      <c r="E31" s="25" t="s">
        <v>20</v>
      </c>
      <c r="F31" s="25"/>
      <c r="G31" s="26">
        <v>3034</v>
      </c>
      <c r="H31" s="26">
        <v>594</v>
      </c>
      <c r="I31" s="26">
        <v>1900</v>
      </c>
      <c r="J31" s="26">
        <v>540</v>
      </c>
      <c r="K31" s="25"/>
      <c r="L31" s="17"/>
      <c r="M31" s="17"/>
      <c r="N31" s="17"/>
      <c r="O31" s="17"/>
    </row>
    <row r="32" spans="1:15" s="10" customFormat="1" x14ac:dyDescent="0.25">
      <c r="A32" s="11">
        <v>24</v>
      </c>
      <c r="B32" s="11" t="s">
        <v>39</v>
      </c>
      <c r="C32" s="11" t="s">
        <v>45</v>
      </c>
      <c r="D32" s="11" t="s">
        <v>28</v>
      </c>
      <c r="E32" s="25" t="s">
        <v>21</v>
      </c>
      <c r="F32" s="25"/>
      <c r="G32" s="26">
        <v>3034</v>
      </c>
      <c r="H32" s="26">
        <v>594</v>
      </c>
      <c r="I32" s="26">
        <v>1900</v>
      </c>
      <c r="J32" s="26">
        <v>540</v>
      </c>
      <c r="K32" s="25"/>
      <c r="L32" s="17"/>
      <c r="M32" s="17"/>
      <c r="N32" s="17"/>
      <c r="O32" s="17"/>
    </row>
    <row r="33" spans="1:15" s="10" customFormat="1" x14ac:dyDescent="0.25">
      <c r="A33" s="11">
        <v>25</v>
      </c>
      <c r="B33" s="11" t="s">
        <v>39</v>
      </c>
      <c r="C33" s="11" t="s">
        <v>44</v>
      </c>
      <c r="D33" s="11" t="s">
        <v>17</v>
      </c>
      <c r="E33" s="25" t="s">
        <v>29</v>
      </c>
      <c r="F33" s="25"/>
      <c r="G33" s="26">
        <v>1736</v>
      </c>
      <c r="H33" s="26">
        <v>396</v>
      </c>
      <c r="I33" s="26">
        <v>900</v>
      </c>
      <c r="J33" s="26">
        <v>440</v>
      </c>
      <c r="K33" s="25"/>
      <c r="L33" s="17"/>
      <c r="M33" s="17"/>
      <c r="N33" s="17"/>
      <c r="O33" s="17"/>
    </row>
    <row r="34" spans="1:15" s="10" customFormat="1" x14ac:dyDescent="0.25">
      <c r="A34" s="11">
        <v>26</v>
      </c>
      <c r="B34" s="11" t="s">
        <v>39</v>
      </c>
      <c r="C34" s="11" t="s">
        <v>44</v>
      </c>
      <c r="D34" s="11" t="s">
        <v>17</v>
      </c>
      <c r="E34" s="25" t="s">
        <v>30</v>
      </c>
      <c r="F34" s="25"/>
      <c r="G34" s="26">
        <v>1736</v>
      </c>
      <c r="H34" s="26">
        <v>396</v>
      </c>
      <c r="I34" s="26">
        <v>900</v>
      </c>
      <c r="J34" s="26">
        <v>440</v>
      </c>
      <c r="K34" s="25"/>
      <c r="L34" s="17"/>
      <c r="M34" s="17"/>
      <c r="N34" s="17"/>
      <c r="O34" s="17"/>
    </row>
    <row r="35" spans="1:15" s="10" customFormat="1" x14ac:dyDescent="0.25">
      <c r="A35" s="11">
        <v>27</v>
      </c>
      <c r="B35" s="11" t="s">
        <v>39</v>
      </c>
      <c r="C35" s="11" t="s">
        <v>44</v>
      </c>
      <c r="D35" s="11" t="s">
        <v>17</v>
      </c>
      <c r="E35" s="25" t="s">
        <v>31</v>
      </c>
      <c r="F35" s="25"/>
      <c r="G35" s="26">
        <v>1736</v>
      </c>
      <c r="H35" s="26">
        <v>396</v>
      </c>
      <c r="I35" s="26">
        <v>900</v>
      </c>
      <c r="J35" s="26">
        <v>440</v>
      </c>
      <c r="K35" s="25"/>
      <c r="L35" s="17"/>
      <c r="M35" s="17"/>
      <c r="N35" s="17"/>
      <c r="O35" s="17"/>
    </row>
    <row r="36" spans="1:15" s="10" customFormat="1" x14ac:dyDescent="0.25">
      <c r="A36" s="11">
        <v>28</v>
      </c>
      <c r="B36" s="11" t="s">
        <v>39</v>
      </c>
      <c r="C36" s="11" t="s">
        <v>32</v>
      </c>
      <c r="D36" s="11" t="s">
        <v>17</v>
      </c>
      <c r="E36" s="25" t="s">
        <v>13</v>
      </c>
      <c r="F36" s="25"/>
      <c r="G36" s="26">
        <v>2946</v>
      </c>
      <c r="H36" s="26">
        <v>396</v>
      </c>
      <c r="I36" s="26">
        <v>1050</v>
      </c>
      <c r="J36" s="26">
        <v>1500</v>
      </c>
      <c r="K36" s="25"/>
      <c r="L36" s="17"/>
      <c r="M36" s="17"/>
      <c r="N36" s="17"/>
      <c r="O36" s="17"/>
    </row>
    <row r="37" spans="1:15" s="10" customFormat="1" x14ac:dyDescent="0.25">
      <c r="A37" s="11">
        <v>29</v>
      </c>
      <c r="B37" s="11" t="s">
        <v>39</v>
      </c>
      <c r="C37" s="11" t="s">
        <v>32</v>
      </c>
      <c r="D37" s="11" t="s">
        <v>17</v>
      </c>
      <c r="E37" s="25" t="s">
        <v>33</v>
      </c>
      <c r="F37" s="25"/>
      <c r="G37" s="26">
        <v>2946</v>
      </c>
      <c r="H37" s="26">
        <v>396</v>
      </c>
      <c r="I37" s="26">
        <v>1050</v>
      </c>
      <c r="J37" s="26">
        <v>1500</v>
      </c>
      <c r="K37" s="25"/>
      <c r="L37" s="17"/>
      <c r="M37" s="17"/>
      <c r="N37" s="17"/>
      <c r="O37" s="17"/>
    </row>
    <row r="38" spans="1:15" s="10" customFormat="1" x14ac:dyDescent="0.25">
      <c r="A38" s="11">
        <v>30</v>
      </c>
      <c r="B38" s="11" t="s">
        <v>39</v>
      </c>
      <c r="C38" s="11" t="s">
        <v>43</v>
      </c>
      <c r="D38" s="11" t="s">
        <v>34</v>
      </c>
      <c r="E38" s="25" t="s">
        <v>35</v>
      </c>
      <c r="F38" s="25"/>
      <c r="G38" s="26">
        <v>495</v>
      </c>
      <c r="H38" s="26">
        <v>495</v>
      </c>
      <c r="I38" s="26">
        <v>0</v>
      </c>
      <c r="J38" s="26">
        <v>0</v>
      </c>
      <c r="K38" s="25"/>
      <c r="L38" s="17"/>
      <c r="M38" s="17"/>
      <c r="N38" s="17"/>
      <c r="O38" s="17"/>
    </row>
    <row r="39" spans="1:15" s="10" customFormat="1" x14ac:dyDescent="0.25">
      <c r="A39" s="11">
        <v>31</v>
      </c>
      <c r="B39" s="11" t="s">
        <v>39</v>
      </c>
      <c r="C39" s="11" t="s">
        <v>43</v>
      </c>
      <c r="D39" s="11" t="s">
        <v>34</v>
      </c>
      <c r="E39" s="25" t="s">
        <v>36</v>
      </c>
      <c r="F39" s="25"/>
      <c r="G39" s="26">
        <v>495</v>
      </c>
      <c r="H39" s="26">
        <v>495</v>
      </c>
      <c r="I39" s="26">
        <v>0</v>
      </c>
      <c r="J39" s="26">
        <v>0</v>
      </c>
      <c r="K39" s="25"/>
      <c r="L39" s="17"/>
      <c r="M39" s="17"/>
      <c r="N39" s="17"/>
      <c r="O39" s="17"/>
    </row>
    <row r="40" spans="1:15" s="10" customFormat="1" x14ac:dyDescent="0.25">
      <c r="A40" s="11">
        <v>32</v>
      </c>
      <c r="B40" s="11" t="s">
        <v>39</v>
      </c>
      <c r="C40" s="11" t="s">
        <v>43</v>
      </c>
      <c r="D40" s="11" t="s">
        <v>34</v>
      </c>
      <c r="E40" s="25" t="s">
        <v>37</v>
      </c>
      <c r="F40" s="25"/>
      <c r="G40" s="26">
        <v>495</v>
      </c>
      <c r="H40" s="26">
        <v>495</v>
      </c>
      <c r="I40" s="26">
        <v>0</v>
      </c>
      <c r="J40" s="26">
        <v>0</v>
      </c>
      <c r="K40" s="25"/>
      <c r="L40" s="17"/>
      <c r="M40" s="17"/>
      <c r="N40" s="17"/>
      <c r="O40" s="17"/>
    </row>
    <row r="41" spans="1:15" s="10" customFormat="1" x14ac:dyDescent="0.25">
      <c r="A41" s="27">
        <v>33</v>
      </c>
      <c r="B41" s="27" t="s">
        <v>39</v>
      </c>
      <c r="C41" s="27" t="s">
        <v>43</v>
      </c>
      <c r="D41" s="27" t="s">
        <v>34</v>
      </c>
      <c r="E41" s="28" t="s">
        <v>38</v>
      </c>
      <c r="F41" s="28"/>
      <c r="G41" s="29">
        <v>495</v>
      </c>
      <c r="H41" s="29">
        <v>495</v>
      </c>
      <c r="I41" s="29">
        <v>0</v>
      </c>
      <c r="J41" s="29">
        <v>0</v>
      </c>
      <c r="K41" s="28"/>
      <c r="L41" s="17"/>
      <c r="M41" s="17"/>
      <c r="N41" s="17"/>
      <c r="O41" s="17"/>
    </row>
    <row r="42" spans="1:15" s="10" customFormat="1" x14ac:dyDescent="0.25">
      <c r="A42" s="27">
        <v>34</v>
      </c>
      <c r="B42" s="27" t="s">
        <v>39</v>
      </c>
      <c r="C42" s="24" t="s">
        <v>42</v>
      </c>
      <c r="D42" s="27" t="s">
        <v>50</v>
      </c>
      <c r="E42" s="25" t="s">
        <v>27</v>
      </c>
      <c r="F42" s="25"/>
      <c r="G42" s="29">
        <v>359</v>
      </c>
      <c r="H42" s="26">
        <v>99</v>
      </c>
      <c r="I42" s="29">
        <v>0</v>
      </c>
      <c r="J42" s="26">
        <v>260</v>
      </c>
      <c r="K42" s="25"/>
      <c r="L42" s="17"/>
      <c r="M42" s="17"/>
      <c r="N42" s="17"/>
      <c r="O42" s="17"/>
    </row>
    <row r="43" spans="1:15" s="10" customFormat="1" x14ac:dyDescent="0.25">
      <c r="A43" s="27">
        <v>35</v>
      </c>
      <c r="B43" s="27" t="s">
        <v>39</v>
      </c>
      <c r="C43" s="24" t="s">
        <v>42</v>
      </c>
      <c r="D43" s="27" t="s">
        <v>50</v>
      </c>
      <c r="E43" s="25" t="s">
        <v>51</v>
      </c>
      <c r="F43" s="25"/>
      <c r="G43" s="29">
        <v>359</v>
      </c>
      <c r="H43" s="26">
        <v>99</v>
      </c>
      <c r="I43" s="29">
        <v>0</v>
      </c>
      <c r="J43" s="26">
        <v>260</v>
      </c>
      <c r="K43" s="25"/>
      <c r="L43" s="17"/>
      <c r="M43" s="17"/>
      <c r="N43" s="17"/>
      <c r="O43" s="17"/>
    </row>
    <row r="44" spans="1:15" s="10" customFormat="1" x14ac:dyDescent="0.25">
      <c r="A44" s="27">
        <v>36</v>
      </c>
      <c r="B44" s="27" t="s">
        <v>39</v>
      </c>
      <c r="C44" s="11" t="s">
        <v>52</v>
      </c>
      <c r="D44" s="27" t="s">
        <v>11</v>
      </c>
      <c r="E44" s="25" t="s">
        <v>53</v>
      </c>
      <c r="F44" s="25"/>
      <c r="G44" s="29">
        <v>1297</v>
      </c>
      <c r="H44" s="26">
        <v>297</v>
      </c>
      <c r="I44" s="26">
        <v>600</v>
      </c>
      <c r="J44" s="26">
        <v>400</v>
      </c>
      <c r="K44" s="25"/>
      <c r="L44" s="17"/>
      <c r="M44" s="17"/>
      <c r="N44" s="17"/>
      <c r="O44" s="17"/>
    </row>
    <row r="45" spans="1:15" s="10" customFormat="1" x14ac:dyDescent="0.25">
      <c r="A45" s="27">
        <v>37</v>
      </c>
      <c r="B45" s="27" t="s">
        <v>39</v>
      </c>
      <c r="C45" s="11" t="s">
        <v>44</v>
      </c>
      <c r="D45" s="27" t="s">
        <v>54</v>
      </c>
      <c r="E45" s="25" t="s">
        <v>29</v>
      </c>
      <c r="F45" s="25"/>
      <c r="G45" s="29">
        <v>1398</v>
      </c>
      <c r="H45" s="26">
        <v>198</v>
      </c>
      <c r="I45" s="26">
        <v>700</v>
      </c>
      <c r="J45" s="26">
        <v>500</v>
      </c>
      <c r="K45" s="25"/>
      <c r="L45" s="17"/>
      <c r="M45" s="17"/>
      <c r="N45" s="17"/>
      <c r="O45" s="17"/>
    </row>
    <row r="46" spans="1:15" s="10" customFormat="1" x14ac:dyDescent="0.25">
      <c r="A46" s="27">
        <v>38</v>
      </c>
      <c r="B46" s="27" t="s">
        <v>39</v>
      </c>
      <c r="C46" s="11" t="s">
        <v>55</v>
      </c>
      <c r="D46" s="27" t="s">
        <v>54</v>
      </c>
      <c r="E46" s="25" t="s">
        <v>56</v>
      </c>
      <c r="F46" s="25"/>
      <c r="G46" s="29">
        <v>1198</v>
      </c>
      <c r="H46" s="26">
        <v>198</v>
      </c>
      <c r="I46" s="26">
        <v>500</v>
      </c>
      <c r="J46" s="26">
        <v>500</v>
      </c>
      <c r="K46" s="25"/>
      <c r="L46" s="17"/>
      <c r="M46" s="17"/>
      <c r="N46" s="17"/>
      <c r="O46" s="17"/>
    </row>
    <row r="47" spans="1:15" s="10" customFormat="1" x14ac:dyDescent="0.25">
      <c r="A47" s="27">
        <v>39</v>
      </c>
      <c r="B47" s="27" t="s">
        <v>39</v>
      </c>
      <c r="C47" s="24" t="s">
        <v>42</v>
      </c>
      <c r="D47" s="27" t="s">
        <v>54</v>
      </c>
      <c r="E47" s="25" t="s">
        <v>57</v>
      </c>
      <c r="F47" s="25"/>
      <c r="G47" s="29">
        <v>1298</v>
      </c>
      <c r="H47" s="26">
        <v>198</v>
      </c>
      <c r="I47" s="26">
        <v>600</v>
      </c>
      <c r="J47" s="26">
        <v>500</v>
      </c>
      <c r="K47" s="25"/>
      <c r="L47" s="17"/>
      <c r="M47" s="17"/>
      <c r="N47" s="17"/>
      <c r="O47" s="17"/>
    </row>
    <row r="48" spans="1:15" s="10" customFormat="1" x14ac:dyDescent="0.25">
      <c r="A48" s="27">
        <v>40</v>
      </c>
      <c r="B48" s="27" t="s">
        <v>39</v>
      </c>
      <c r="C48" s="27" t="s">
        <v>43</v>
      </c>
      <c r="D48" s="27" t="s">
        <v>50</v>
      </c>
      <c r="E48" s="25" t="s">
        <v>19</v>
      </c>
      <c r="F48" s="25"/>
      <c r="G48" s="29">
        <v>299</v>
      </c>
      <c r="H48" s="26">
        <v>99</v>
      </c>
      <c r="I48" s="29">
        <v>0</v>
      </c>
      <c r="J48" s="26">
        <v>200</v>
      </c>
      <c r="K48" s="25"/>
      <c r="L48" s="17"/>
      <c r="M48" s="17"/>
      <c r="N48" s="17"/>
      <c r="O48" s="17"/>
    </row>
    <row r="49" spans="1:15" s="10" customFormat="1" x14ac:dyDescent="0.25">
      <c r="A49" s="27">
        <v>41</v>
      </c>
      <c r="B49" s="27" t="s">
        <v>39</v>
      </c>
      <c r="C49" s="11" t="s">
        <v>58</v>
      </c>
      <c r="D49" s="27" t="s">
        <v>11</v>
      </c>
      <c r="E49" s="25" t="s">
        <v>59</v>
      </c>
      <c r="F49" s="25"/>
      <c r="G49" s="29">
        <v>1197</v>
      </c>
      <c r="H49" s="26">
        <v>297</v>
      </c>
      <c r="I49" s="29">
        <v>600</v>
      </c>
      <c r="J49" s="26">
        <v>300</v>
      </c>
      <c r="K49" s="25"/>
      <c r="L49" s="17"/>
      <c r="M49" s="17"/>
      <c r="N49" s="17"/>
      <c r="O49" s="17"/>
    </row>
    <row r="50" spans="1:15" s="10" customFormat="1" x14ac:dyDescent="0.25">
      <c r="A50" s="27">
        <v>42</v>
      </c>
      <c r="B50" s="27" t="s">
        <v>39</v>
      </c>
      <c r="C50" s="24" t="s">
        <v>42</v>
      </c>
      <c r="D50" s="27" t="s">
        <v>11</v>
      </c>
      <c r="E50" s="25" t="s">
        <v>20</v>
      </c>
      <c r="F50" s="25"/>
      <c r="G50" s="29">
        <v>1247</v>
      </c>
      <c r="H50" s="26">
        <v>297</v>
      </c>
      <c r="I50" s="26">
        <v>600</v>
      </c>
      <c r="J50" s="26">
        <v>350</v>
      </c>
      <c r="K50" s="25"/>
      <c r="L50" s="17"/>
      <c r="M50" s="17"/>
      <c r="N50" s="17"/>
      <c r="O50" s="17"/>
    </row>
    <row r="51" spans="1:15" s="10" customFormat="1" x14ac:dyDescent="0.25">
      <c r="A51" s="27">
        <v>43</v>
      </c>
      <c r="B51" s="27" t="s">
        <v>39</v>
      </c>
      <c r="C51" s="24" t="s">
        <v>41</v>
      </c>
      <c r="D51" s="27" t="s">
        <v>54</v>
      </c>
      <c r="E51" s="25" t="s">
        <v>21</v>
      </c>
      <c r="F51" s="25"/>
      <c r="G51" s="29">
        <v>1048</v>
      </c>
      <c r="H51" s="26">
        <v>198</v>
      </c>
      <c r="I51" s="26">
        <v>500</v>
      </c>
      <c r="J51" s="26">
        <v>350</v>
      </c>
      <c r="K51" s="25"/>
      <c r="L51" s="17"/>
      <c r="M51" s="17"/>
      <c r="N51" s="17"/>
      <c r="O51" s="17"/>
    </row>
    <row r="52" spans="1:15" s="10" customFormat="1" x14ac:dyDescent="0.25">
      <c r="A52" s="27">
        <v>44</v>
      </c>
      <c r="B52" s="27" t="s">
        <v>39</v>
      </c>
      <c r="C52" s="24" t="s">
        <v>41</v>
      </c>
      <c r="D52" s="27" t="s">
        <v>54</v>
      </c>
      <c r="E52" s="25" t="s">
        <v>19</v>
      </c>
      <c r="F52" s="25"/>
      <c r="G52" s="29">
        <v>1048</v>
      </c>
      <c r="H52" s="26">
        <v>198</v>
      </c>
      <c r="I52" s="26">
        <v>500</v>
      </c>
      <c r="J52" s="26">
        <v>350</v>
      </c>
      <c r="K52" s="25"/>
      <c r="L52" s="17"/>
      <c r="M52" s="17"/>
      <c r="N52" s="17"/>
      <c r="O52" s="17"/>
    </row>
    <row r="53" spans="1:15" s="10" customFormat="1" x14ac:dyDescent="0.25">
      <c r="A53" s="27">
        <v>45</v>
      </c>
      <c r="B53" s="27" t="s">
        <v>39</v>
      </c>
      <c r="C53" s="11" t="s">
        <v>52</v>
      </c>
      <c r="D53" s="27" t="s">
        <v>34</v>
      </c>
      <c r="E53" s="25" t="s">
        <v>22</v>
      </c>
      <c r="F53" s="25"/>
      <c r="G53" s="29">
        <v>2445</v>
      </c>
      <c r="H53" s="26">
        <v>495</v>
      </c>
      <c r="I53" s="26">
        <v>1500</v>
      </c>
      <c r="J53" s="26">
        <v>450</v>
      </c>
      <c r="K53" s="25"/>
      <c r="L53" s="17"/>
      <c r="M53" s="17"/>
      <c r="N53" s="17"/>
      <c r="O53" s="17"/>
    </row>
    <row r="54" spans="1:15" s="10" customFormat="1" x14ac:dyDescent="0.25">
      <c r="A54" s="27">
        <v>46</v>
      </c>
      <c r="B54" s="27" t="s">
        <v>39</v>
      </c>
      <c r="C54" s="11" t="s">
        <v>52</v>
      </c>
      <c r="D54" s="27" t="s">
        <v>34</v>
      </c>
      <c r="E54" s="25" t="s">
        <v>53</v>
      </c>
      <c r="F54" s="25"/>
      <c r="G54" s="29">
        <v>2445</v>
      </c>
      <c r="H54" s="26">
        <v>495</v>
      </c>
      <c r="I54" s="26">
        <v>1500</v>
      </c>
      <c r="J54" s="26">
        <v>450</v>
      </c>
      <c r="K54" s="25"/>
      <c r="L54" s="17"/>
      <c r="M54" s="17"/>
      <c r="N54" s="17"/>
      <c r="O54" s="17"/>
    </row>
    <row r="55" spans="1:15" s="10" customFormat="1" x14ac:dyDescent="0.25">
      <c r="A55" s="27">
        <v>47</v>
      </c>
      <c r="B55" s="27" t="s">
        <v>39</v>
      </c>
      <c r="C55" s="11" t="s">
        <v>44</v>
      </c>
      <c r="D55" s="27" t="s">
        <v>54</v>
      </c>
      <c r="E55" s="25" t="s">
        <v>85</v>
      </c>
      <c r="F55" s="25"/>
      <c r="G55" s="29">
        <v>1048</v>
      </c>
      <c r="H55" s="26">
        <v>198</v>
      </c>
      <c r="I55" s="26">
        <v>450</v>
      </c>
      <c r="J55" s="26">
        <v>400</v>
      </c>
      <c r="K55" s="25"/>
      <c r="L55" s="17"/>
      <c r="M55" s="17"/>
      <c r="N55" s="17"/>
      <c r="O55" s="17"/>
    </row>
    <row r="56" spans="1:15" s="10" customFormat="1" x14ac:dyDescent="0.25">
      <c r="A56" s="27">
        <v>48</v>
      </c>
      <c r="B56" s="27" t="s">
        <v>39</v>
      </c>
      <c r="C56" s="11" t="s">
        <v>55</v>
      </c>
      <c r="D56" s="27" t="s">
        <v>11</v>
      </c>
      <c r="E56" s="25" t="s">
        <v>60</v>
      </c>
      <c r="F56" s="25"/>
      <c r="G56" s="29">
        <v>1347</v>
      </c>
      <c r="H56" s="26">
        <v>297</v>
      </c>
      <c r="I56" s="26">
        <v>600</v>
      </c>
      <c r="J56" s="26">
        <v>450</v>
      </c>
      <c r="K56" s="25"/>
      <c r="L56" s="17"/>
      <c r="M56" s="17"/>
      <c r="N56" s="17"/>
      <c r="O56" s="17"/>
    </row>
    <row r="57" spans="1:15" s="10" customFormat="1" x14ac:dyDescent="0.25">
      <c r="A57" s="27">
        <v>49</v>
      </c>
      <c r="B57" s="27" t="s">
        <v>39</v>
      </c>
      <c r="C57" s="11" t="s">
        <v>61</v>
      </c>
      <c r="D57" s="27" t="s">
        <v>11</v>
      </c>
      <c r="E57" s="25" t="s">
        <v>62</v>
      </c>
      <c r="F57" s="25"/>
      <c r="G57" s="29">
        <v>1597</v>
      </c>
      <c r="H57" s="26">
        <v>297</v>
      </c>
      <c r="I57" s="26">
        <v>700</v>
      </c>
      <c r="J57" s="26">
        <v>600</v>
      </c>
      <c r="K57" s="25"/>
      <c r="L57" s="17"/>
      <c r="M57" s="17"/>
      <c r="N57" s="17"/>
      <c r="O57" s="17"/>
    </row>
    <row r="58" spans="1:15" s="10" customFormat="1" x14ac:dyDescent="0.25">
      <c r="A58" s="27">
        <v>50</v>
      </c>
      <c r="B58" s="27" t="s">
        <v>39</v>
      </c>
      <c r="C58" s="11" t="s">
        <v>58</v>
      </c>
      <c r="D58" s="27" t="s">
        <v>54</v>
      </c>
      <c r="E58" s="25" t="s">
        <v>63</v>
      </c>
      <c r="F58" s="25"/>
      <c r="G58" s="26">
        <v>748</v>
      </c>
      <c r="H58" s="26">
        <v>198</v>
      </c>
      <c r="I58" s="26">
        <v>350</v>
      </c>
      <c r="J58" s="26">
        <v>200</v>
      </c>
      <c r="K58" s="25"/>
      <c r="L58" s="17"/>
      <c r="M58" s="17"/>
      <c r="N58" s="17"/>
      <c r="O58" s="17"/>
    </row>
    <row r="59" spans="1:15" s="10" customFormat="1" x14ac:dyDescent="0.25">
      <c r="A59" s="27">
        <v>51</v>
      </c>
      <c r="B59" s="27" t="s">
        <v>39</v>
      </c>
      <c r="C59" s="11" t="s">
        <v>45</v>
      </c>
      <c r="D59" s="27" t="s">
        <v>17</v>
      </c>
      <c r="E59" s="25" t="s">
        <v>18</v>
      </c>
      <c r="F59" s="25"/>
      <c r="G59" s="26">
        <v>1496</v>
      </c>
      <c r="H59" s="26">
        <v>396</v>
      </c>
      <c r="I59" s="26">
        <v>700</v>
      </c>
      <c r="J59" s="26">
        <v>400</v>
      </c>
      <c r="K59" s="25"/>
      <c r="L59" s="17"/>
      <c r="M59" s="17"/>
      <c r="N59" s="17"/>
      <c r="O59" s="17"/>
    </row>
    <row r="60" spans="1:15" s="10" customFormat="1" x14ac:dyDescent="0.25">
      <c r="A60" s="12">
        <v>52</v>
      </c>
      <c r="B60" s="18" t="s">
        <v>39</v>
      </c>
      <c r="C60" s="19" t="s">
        <v>66</v>
      </c>
      <c r="D60" s="18" t="s">
        <v>54</v>
      </c>
      <c r="E60" s="20" t="s">
        <v>67</v>
      </c>
      <c r="F60" s="20"/>
      <c r="G60" s="21">
        <f t="shared" ref="G60:G92" si="0">H60+I60+J60</f>
        <v>565</v>
      </c>
      <c r="H60" s="21">
        <v>315</v>
      </c>
      <c r="I60" s="21">
        <v>0</v>
      </c>
      <c r="J60" s="21">
        <v>250</v>
      </c>
      <c r="K60" s="20"/>
      <c r="L60" s="17"/>
      <c r="M60" s="17"/>
      <c r="N60" s="17"/>
      <c r="O60" s="17"/>
    </row>
    <row r="61" spans="1:15" s="10" customFormat="1" x14ac:dyDescent="0.25">
      <c r="A61" s="12">
        <v>53</v>
      </c>
      <c r="B61" s="18" t="s">
        <v>39</v>
      </c>
      <c r="C61" s="7" t="s">
        <v>61</v>
      </c>
      <c r="D61" s="11" t="s">
        <v>68</v>
      </c>
      <c r="E61" s="8" t="s">
        <v>69</v>
      </c>
      <c r="F61" s="8"/>
      <c r="G61" s="21">
        <f t="shared" si="0"/>
        <v>14665</v>
      </c>
      <c r="H61" s="9">
        <v>3465</v>
      </c>
      <c r="I61" s="9">
        <v>7000</v>
      </c>
      <c r="J61" s="9">
        <v>4200</v>
      </c>
      <c r="K61" s="8"/>
      <c r="L61" s="17"/>
      <c r="M61" s="17"/>
      <c r="N61" s="17"/>
      <c r="O61" s="17"/>
    </row>
    <row r="62" spans="1:15" s="10" customFormat="1" x14ac:dyDescent="0.25">
      <c r="A62" s="12">
        <v>54</v>
      </c>
      <c r="B62" s="18" t="s">
        <v>39</v>
      </c>
      <c r="C62" s="7" t="s">
        <v>70</v>
      </c>
      <c r="D62" s="11" t="s">
        <v>71</v>
      </c>
      <c r="E62" s="8" t="s">
        <v>21</v>
      </c>
      <c r="F62" s="8"/>
      <c r="G62" s="21">
        <f t="shared" si="0"/>
        <v>5910</v>
      </c>
      <c r="H62" s="9">
        <v>1260</v>
      </c>
      <c r="I62" s="9">
        <v>3200</v>
      </c>
      <c r="J62" s="9">
        <v>1450</v>
      </c>
      <c r="K62" s="8"/>
    </row>
    <row r="63" spans="1:15" x14ac:dyDescent="0.3">
      <c r="A63" s="12">
        <v>55</v>
      </c>
      <c r="B63" s="18" t="s">
        <v>39</v>
      </c>
      <c r="C63" s="7" t="s">
        <v>52</v>
      </c>
      <c r="D63" s="11" t="s">
        <v>50</v>
      </c>
      <c r="E63" s="8" t="s">
        <v>72</v>
      </c>
      <c r="F63" s="8"/>
      <c r="G63" s="21">
        <f t="shared" si="0"/>
        <v>502.5</v>
      </c>
      <c r="H63" s="9">
        <v>157.5</v>
      </c>
      <c r="I63" s="9"/>
      <c r="J63" s="9">
        <v>345</v>
      </c>
      <c r="K63" s="8"/>
    </row>
    <row r="64" spans="1:15" x14ac:dyDescent="0.3">
      <c r="A64" s="12">
        <v>56</v>
      </c>
      <c r="B64" s="18" t="s">
        <v>39</v>
      </c>
      <c r="C64" s="7" t="s">
        <v>52</v>
      </c>
      <c r="D64" s="11" t="s">
        <v>50</v>
      </c>
      <c r="E64" s="8" t="s">
        <v>60</v>
      </c>
      <c r="F64" s="8"/>
      <c r="G64" s="21">
        <f t="shared" si="0"/>
        <v>502.5</v>
      </c>
      <c r="H64" s="9">
        <v>157.5</v>
      </c>
      <c r="I64" s="9"/>
      <c r="J64" s="9">
        <v>345</v>
      </c>
      <c r="K64" s="8"/>
    </row>
    <row r="65" spans="1:11" x14ac:dyDescent="0.3">
      <c r="A65" s="12">
        <v>57</v>
      </c>
      <c r="B65" s="18" t="s">
        <v>39</v>
      </c>
      <c r="C65" s="18" t="s">
        <v>73</v>
      </c>
      <c r="D65" s="11" t="s">
        <v>74</v>
      </c>
      <c r="E65" s="8" t="s">
        <v>20</v>
      </c>
      <c r="F65" s="8"/>
      <c r="G65" s="21">
        <f t="shared" si="0"/>
        <v>2787</v>
      </c>
      <c r="H65" s="9">
        <v>2362</v>
      </c>
      <c r="I65" s="9"/>
      <c r="J65" s="9">
        <v>425</v>
      </c>
      <c r="K65" s="8"/>
    </row>
    <row r="66" spans="1:11" x14ac:dyDescent="0.3">
      <c r="A66" s="12">
        <v>58</v>
      </c>
      <c r="B66" s="18" t="s">
        <v>39</v>
      </c>
      <c r="C66" s="18" t="s">
        <v>39</v>
      </c>
      <c r="D66" s="18" t="s">
        <v>54</v>
      </c>
      <c r="E66" s="8" t="s">
        <v>75</v>
      </c>
      <c r="F66" s="8"/>
      <c r="G66" s="21">
        <f t="shared" si="0"/>
        <v>1263</v>
      </c>
      <c r="H66" s="9">
        <v>315</v>
      </c>
      <c r="I66" s="9">
        <v>620</v>
      </c>
      <c r="J66" s="9">
        <v>328</v>
      </c>
      <c r="K66" s="8"/>
    </row>
    <row r="67" spans="1:11" x14ac:dyDescent="0.3">
      <c r="A67" s="12">
        <v>59</v>
      </c>
      <c r="B67" s="18" t="s">
        <v>39</v>
      </c>
      <c r="C67" s="7" t="s">
        <v>41</v>
      </c>
      <c r="D67" s="18" t="s">
        <v>11</v>
      </c>
      <c r="E67" s="8" t="s">
        <v>76</v>
      </c>
      <c r="F67" s="8"/>
      <c r="G67" s="21">
        <f t="shared" si="0"/>
        <v>1823</v>
      </c>
      <c r="H67" s="9">
        <v>472</v>
      </c>
      <c r="I67" s="9">
        <v>895</v>
      </c>
      <c r="J67" s="9">
        <v>456</v>
      </c>
      <c r="K67" s="8"/>
    </row>
    <row r="68" spans="1:11" x14ac:dyDescent="0.3">
      <c r="A68" s="12">
        <v>60</v>
      </c>
      <c r="B68" s="18" t="s">
        <v>39</v>
      </c>
      <c r="C68" s="7" t="s">
        <v>43</v>
      </c>
      <c r="D68" s="11" t="s">
        <v>50</v>
      </c>
      <c r="E68" s="8" t="s">
        <v>14</v>
      </c>
      <c r="F68" s="8"/>
      <c r="G68" s="21">
        <f t="shared" si="0"/>
        <v>347.5</v>
      </c>
      <c r="H68" s="9">
        <v>157.5</v>
      </c>
      <c r="I68" s="9"/>
      <c r="J68" s="9">
        <v>190</v>
      </c>
      <c r="K68" s="8"/>
    </row>
    <row r="69" spans="1:11" x14ac:dyDescent="0.3">
      <c r="A69" s="12">
        <v>61</v>
      </c>
      <c r="B69" s="18" t="s">
        <v>39</v>
      </c>
      <c r="C69" s="18" t="s">
        <v>73</v>
      </c>
      <c r="D69" s="11" t="s">
        <v>50</v>
      </c>
      <c r="E69" s="8" t="s">
        <v>77</v>
      </c>
      <c r="F69" s="8"/>
      <c r="G69" s="21">
        <f t="shared" si="0"/>
        <v>277.5</v>
      </c>
      <c r="H69" s="9">
        <v>157.5</v>
      </c>
      <c r="I69" s="9"/>
      <c r="J69" s="9">
        <v>120</v>
      </c>
      <c r="K69" s="8"/>
    </row>
    <row r="70" spans="1:11" x14ac:dyDescent="0.3">
      <c r="A70" s="12">
        <v>62</v>
      </c>
      <c r="B70" s="18" t="s">
        <v>39</v>
      </c>
      <c r="C70" s="7" t="s">
        <v>78</v>
      </c>
      <c r="D70" s="18" t="s">
        <v>54</v>
      </c>
      <c r="E70" s="8" t="s">
        <v>79</v>
      </c>
      <c r="F70" s="8"/>
      <c r="G70" s="21">
        <f t="shared" si="0"/>
        <v>1255</v>
      </c>
      <c r="H70" s="9">
        <v>315</v>
      </c>
      <c r="I70" s="9">
        <v>600</v>
      </c>
      <c r="J70" s="9">
        <v>340</v>
      </c>
      <c r="K70" s="8"/>
    </row>
    <row r="71" spans="1:11" x14ac:dyDescent="0.3">
      <c r="A71" s="12">
        <v>63</v>
      </c>
      <c r="B71" s="18" t="s">
        <v>39</v>
      </c>
      <c r="C71" s="7" t="s">
        <v>80</v>
      </c>
      <c r="D71" s="11" t="s">
        <v>50</v>
      </c>
      <c r="E71" s="8" t="s">
        <v>81</v>
      </c>
      <c r="F71" s="8"/>
      <c r="G71" s="21">
        <f t="shared" si="0"/>
        <v>572.5</v>
      </c>
      <c r="H71" s="9">
        <v>157.5</v>
      </c>
      <c r="I71" s="9"/>
      <c r="J71" s="9">
        <v>415</v>
      </c>
      <c r="K71" s="8"/>
    </row>
    <row r="72" spans="1:11" x14ac:dyDescent="0.3">
      <c r="A72" s="12">
        <v>64</v>
      </c>
      <c r="B72" s="18" t="s">
        <v>39</v>
      </c>
      <c r="C72" s="7" t="s">
        <v>82</v>
      </c>
      <c r="D72" s="11" t="s">
        <v>50</v>
      </c>
      <c r="E72" s="8" t="s">
        <v>27</v>
      </c>
      <c r="F72" s="8"/>
      <c r="G72" s="21">
        <f t="shared" si="0"/>
        <v>622.5</v>
      </c>
      <c r="H72" s="9">
        <v>157.5</v>
      </c>
      <c r="I72" s="9"/>
      <c r="J72" s="9">
        <v>465</v>
      </c>
      <c r="K72" s="8"/>
    </row>
    <row r="73" spans="1:11" x14ac:dyDescent="0.3">
      <c r="A73" s="12">
        <v>65</v>
      </c>
      <c r="B73" s="18" t="s">
        <v>39</v>
      </c>
      <c r="C73" s="7" t="s">
        <v>82</v>
      </c>
      <c r="D73" s="11" t="s">
        <v>50</v>
      </c>
      <c r="E73" s="8" t="s">
        <v>26</v>
      </c>
      <c r="F73" s="8"/>
      <c r="G73" s="21">
        <f t="shared" si="0"/>
        <v>622.5</v>
      </c>
      <c r="H73" s="9">
        <v>157.5</v>
      </c>
      <c r="I73" s="9"/>
      <c r="J73" s="9">
        <v>465</v>
      </c>
      <c r="K73" s="8"/>
    </row>
    <row r="74" spans="1:11" x14ac:dyDescent="0.3">
      <c r="A74" s="12">
        <v>66</v>
      </c>
      <c r="B74" s="18" t="s">
        <v>39</v>
      </c>
      <c r="C74" s="7" t="s">
        <v>83</v>
      </c>
      <c r="D74" s="18" t="s">
        <v>54</v>
      </c>
      <c r="E74" s="8" t="s">
        <v>29</v>
      </c>
      <c r="F74" s="8"/>
      <c r="G74" s="21">
        <f t="shared" si="0"/>
        <v>1395</v>
      </c>
      <c r="H74" s="9">
        <v>315</v>
      </c>
      <c r="I74" s="9">
        <v>600</v>
      </c>
      <c r="J74" s="9">
        <v>480</v>
      </c>
      <c r="K74" s="8"/>
    </row>
    <row r="75" spans="1:11" x14ac:dyDescent="0.3">
      <c r="A75" s="12">
        <v>67</v>
      </c>
      <c r="B75" s="18" t="s">
        <v>39</v>
      </c>
      <c r="C75" s="19" t="s">
        <v>44</v>
      </c>
      <c r="D75" s="18" t="s">
        <v>11</v>
      </c>
      <c r="E75" s="8" t="s">
        <v>22</v>
      </c>
      <c r="F75" s="8"/>
      <c r="G75" s="21">
        <f t="shared" si="0"/>
        <v>1612.5</v>
      </c>
      <c r="H75" s="9">
        <v>472.5</v>
      </c>
      <c r="I75" s="9">
        <v>650</v>
      </c>
      <c r="J75" s="9">
        <v>490</v>
      </c>
      <c r="K75" s="8"/>
    </row>
    <row r="76" spans="1:11" x14ac:dyDescent="0.3">
      <c r="A76" s="12">
        <v>68</v>
      </c>
      <c r="B76" s="18" t="s">
        <v>39</v>
      </c>
      <c r="C76" s="7" t="s">
        <v>43</v>
      </c>
      <c r="D76" s="18" t="s">
        <v>17</v>
      </c>
      <c r="E76" s="8" t="s">
        <v>20</v>
      </c>
      <c r="F76" s="8"/>
      <c r="G76" s="21">
        <f t="shared" si="0"/>
        <v>652.5</v>
      </c>
      <c r="H76" s="9">
        <v>472.5</v>
      </c>
      <c r="I76" s="9"/>
      <c r="J76" s="9">
        <v>180</v>
      </c>
      <c r="K76" s="8"/>
    </row>
    <row r="77" spans="1:11" x14ac:dyDescent="0.3">
      <c r="A77" s="12">
        <v>69</v>
      </c>
      <c r="B77" s="18" t="s">
        <v>39</v>
      </c>
      <c r="C77" s="7" t="s">
        <v>84</v>
      </c>
      <c r="D77" s="18" t="s">
        <v>11</v>
      </c>
      <c r="E77" s="8" t="s">
        <v>60</v>
      </c>
      <c r="F77" s="8"/>
      <c r="G77" s="21">
        <f t="shared" si="0"/>
        <v>1672.5</v>
      </c>
      <c r="H77" s="9">
        <v>472.5</v>
      </c>
      <c r="I77" s="9">
        <v>750</v>
      </c>
      <c r="J77" s="9">
        <v>450</v>
      </c>
      <c r="K77" s="8"/>
    </row>
    <row r="78" spans="1:11" x14ac:dyDescent="0.3">
      <c r="A78" s="12">
        <v>70</v>
      </c>
      <c r="B78" s="18" t="s">
        <v>39</v>
      </c>
      <c r="C78" s="22" t="s">
        <v>42</v>
      </c>
      <c r="D78" s="18" t="s">
        <v>11</v>
      </c>
      <c r="E78" s="8" t="s">
        <v>75</v>
      </c>
      <c r="F78" s="8"/>
      <c r="G78" s="21">
        <f t="shared" si="0"/>
        <v>922.5</v>
      </c>
      <c r="H78" s="9">
        <v>472.5</v>
      </c>
      <c r="I78" s="9"/>
      <c r="J78" s="9">
        <v>450</v>
      </c>
      <c r="K78" s="8"/>
    </row>
    <row r="79" spans="1:11" x14ac:dyDescent="0.3">
      <c r="A79" s="12">
        <v>71</v>
      </c>
      <c r="B79" s="18" t="s">
        <v>39</v>
      </c>
      <c r="C79" s="22" t="s">
        <v>42</v>
      </c>
      <c r="D79" s="18" t="s">
        <v>50</v>
      </c>
      <c r="E79" s="8" t="s">
        <v>57</v>
      </c>
      <c r="F79" s="8"/>
      <c r="G79" s="21">
        <f t="shared" si="0"/>
        <v>637.5</v>
      </c>
      <c r="H79" s="9">
        <v>157.5</v>
      </c>
      <c r="I79" s="9"/>
      <c r="J79" s="9">
        <v>480</v>
      </c>
      <c r="K79" s="8"/>
    </row>
    <row r="80" spans="1:11" x14ac:dyDescent="0.3">
      <c r="A80" s="12">
        <v>72</v>
      </c>
      <c r="B80" s="18" t="s">
        <v>39</v>
      </c>
      <c r="C80" s="7" t="s">
        <v>86</v>
      </c>
      <c r="D80" s="18" t="s">
        <v>11</v>
      </c>
      <c r="E80" s="8" t="s">
        <v>87</v>
      </c>
      <c r="F80" s="8"/>
      <c r="G80" s="21">
        <f t="shared" si="0"/>
        <v>972.5</v>
      </c>
      <c r="H80" s="9">
        <v>472.5</v>
      </c>
      <c r="I80" s="9">
        <v>500</v>
      </c>
      <c r="J80" s="9"/>
      <c r="K80" s="8"/>
    </row>
    <row r="81" spans="1:11" x14ac:dyDescent="0.3">
      <c r="A81" s="12">
        <v>73</v>
      </c>
      <c r="B81" s="18" t="s">
        <v>39</v>
      </c>
      <c r="C81" s="7" t="s">
        <v>86</v>
      </c>
      <c r="D81" s="18" t="s">
        <v>11</v>
      </c>
      <c r="E81" s="8" t="s">
        <v>88</v>
      </c>
      <c r="F81" s="8"/>
      <c r="G81" s="21">
        <f t="shared" si="0"/>
        <v>972.5</v>
      </c>
      <c r="H81" s="9">
        <v>472.5</v>
      </c>
      <c r="I81" s="9">
        <v>500</v>
      </c>
      <c r="J81" s="9"/>
      <c r="K81" s="8"/>
    </row>
    <row r="82" spans="1:11" x14ac:dyDescent="0.3">
      <c r="A82" s="12">
        <v>74</v>
      </c>
      <c r="B82" s="18" t="s">
        <v>39</v>
      </c>
      <c r="C82" s="7" t="s">
        <v>86</v>
      </c>
      <c r="D82" s="18" t="s">
        <v>11</v>
      </c>
      <c r="E82" s="8" t="s">
        <v>79</v>
      </c>
      <c r="F82" s="8"/>
      <c r="G82" s="21">
        <f t="shared" si="0"/>
        <v>972.5</v>
      </c>
      <c r="H82" s="9">
        <v>472.5</v>
      </c>
      <c r="I82" s="9">
        <v>500</v>
      </c>
      <c r="J82" s="9"/>
      <c r="K82" s="8"/>
    </row>
    <row r="83" spans="1:11" x14ac:dyDescent="0.3">
      <c r="A83" s="12">
        <v>75</v>
      </c>
      <c r="B83" s="18" t="s">
        <v>39</v>
      </c>
      <c r="C83" s="7" t="s">
        <v>66</v>
      </c>
      <c r="D83" s="11" t="s">
        <v>89</v>
      </c>
      <c r="E83" s="8" t="s">
        <v>67</v>
      </c>
      <c r="F83" s="8"/>
      <c r="G83" s="21">
        <f t="shared" si="0"/>
        <v>2025</v>
      </c>
      <c r="H83" s="9">
        <v>1575</v>
      </c>
      <c r="I83" s="9"/>
      <c r="J83" s="9">
        <v>450</v>
      </c>
      <c r="K83" s="8"/>
    </row>
    <row r="84" spans="1:11" x14ac:dyDescent="0.3">
      <c r="A84" s="12">
        <v>76</v>
      </c>
      <c r="B84" s="18" t="s">
        <v>39</v>
      </c>
      <c r="C84" s="7" t="s">
        <v>90</v>
      </c>
      <c r="D84" s="11" t="s">
        <v>91</v>
      </c>
      <c r="E84" s="8" t="s">
        <v>92</v>
      </c>
      <c r="F84" s="8"/>
      <c r="G84" s="21">
        <f t="shared" si="0"/>
        <v>7075</v>
      </c>
      <c r="H84" s="9">
        <v>2835</v>
      </c>
      <c r="I84" s="9">
        <v>3120</v>
      </c>
      <c r="J84" s="9">
        <v>1120</v>
      </c>
      <c r="K84" s="8"/>
    </row>
    <row r="85" spans="1:11" x14ac:dyDescent="0.3">
      <c r="A85" s="12">
        <v>77</v>
      </c>
      <c r="B85" s="18" t="s">
        <v>39</v>
      </c>
      <c r="C85" s="7" t="s">
        <v>61</v>
      </c>
      <c r="D85" s="18" t="s">
        <v>11</v>
      </c>
      <c r="E85" s="8" t="s">
        <v>93</v>
      </c>
      <c r="F85" s="8"/>
      <c r="G85" s="21">
        <f t="shared" si="0"/>
        <v>1242.5</v>
      </c>
      <c r="H85" s="9">
        <v>472.5</v>
      </c>
      <c r="I85" s="9">
        <v>320</v>
      </c>
      <c r="J85" s="9">
        <v>450</v>
      </c>
      <c r="K85" s="8"/>
    </row>
    <row r="86" spans="1:11" x14ac:dyDescent="0.3">
      <c r="A86" s="12">
        <v>78</v>
      </c>
      <c r="B86" s="18" t="s">
        <v>39</v>
      </c>
      <c r="C86" s="19" t="s">
        <v>44</v>
      </c>
      <c r="D86" s="18" t="s">
        <v>54</v>
      </c>
      <c r="E86" s="8" t="s">
        <v>53</v>
      </c>
      <c r="F86" s="8"/>
      <c r="G86" s="21">
        <f t="shared" si="0"/>
        <v>735</v>
      </c>
      <c r="H86" s="9">
        <v>315</v>
      </c>
      <c r="I86" s="9"/>
      <c r="J86" s="9">
        <v>420</v>
      </c>
      <c r="K86" s="8"/>
    </row>
    <row r="87" spans="1:11" x14ac:dyDescent="0.3">
      <c r="A87" s="12">
        <v>79</v>
      </c>
      <c r="B87" s="18" t="s">
        <v>39</v>
      </c>
      <c r="C87" s="7" t="s">
        <v>52</v>
      </c>
      <c r="D87" s="18" t="s">
        <v>50</v>
      </c>
      <c r="E87" s="8" t="s">
        <v>94</v>
      </c>
      <c r="F87" s="8"/>
      <c r="G87" s="21">
        <f t="shared" si="0"/>
        <v>577.5</v>
      </c>
      <c r="H87" s="9">
        <v>157.5</v>
      </c>
      <c r="I87" s="9"/>
      <c r="J87" s="9">
        <v>420</v>
      </c>
      <c r="K87" s="8"/>
    </row>
    <row r="88" spans="1:11" x14ac:dyDescent="0.3">
      <c r="A88" s="12">
        <v>80</v>
      </c>
      <c r="B88" s="18" t="s">
        <v>39</v>
      </c>
      <c r="C88" s="7" t="s">
        <v>58</v>
      </c>
      <c r="D88" s="18">
        <v>14</v>
      </c>
      <c r="E88" s="8" t="s">
        <v>59</v>
      </c>
      <c r="F88" s="8"/>
      <c r="G88" s="21">
        <f t="shared" si="0"/>
        <v>3095</v>
      </c>
      <c r="H88" s="9">
        <v>2205</v>
      </c>
      <c r="I88" s="9">
        <v>560</v>
      </c>
      <c r="J88" s="9">
        <v>330</v>
      </c>
      <c r="K88" s="8"/>
    </row>
    <row r="89" spans="1:11" x14ac:dyDescent="0.3">
      <c r="A89" s="12">
        <v>81</v>
      </c>
      <c r="B89" s="18" t="s">
        <v>39</v>
      </c>
      <c r="C89" s="7" t="s">
        <v>90</v>
      </c>
      <c r="D89" s="11" t="s">
        <v>95</v>
      </c>
      <c r="E89" s="8" t="s">
        <v>62</v>
      </c>
      <c r="F89" s="8"/>
      <c r="G89" s="21">
        <f t="shared" si="0"/>
        <v>8937</v>
      </c>
      <c r="H89" s="9">
        <v>4725</v>
      </c>
      <c r="I89" s="9">
        <v>3200</v>
      </c>
      <c r="J89" s="9">
        <v>1012</v>
      </c>
      <c r="K89" s="8"/>
    </row>
    <row r="90" spans="1:11" x14ac:dyDescent="0.3">
      <c r="A90" s="12">
        <v>82</v>
      </c>
      <c r="B90" s="18" t="s">
        <v>39</v>
      </c>
      <c r="C90" s="22" t="s">
        <v>42</v>
      </c>
      <c r="D90" s="18" t="s">
        <v>54</v>
      </c>
      <c r="E90" s="8" t="s">
        <v>96</v>
      </c>
      <c r="F90" s="8"/>
      <c r="G90" s="21">
        <f t="shared" si="0"/>
        <v>1110</v>
      </c>
      <c r="H90" s="9">
        <v>315</v>
      </c>
      <c r="I90" s="9">
        <v>405</v>
      </c>
      <c r="J90" s="9">
        <v>390</v>
      </c>
      <c r="K90" s="8"/>
    </row>
    <row r="91" spans="1:11" x14ac:dyDescent="0.3">
      <c r="A91" s="12">
        <v>83</v>
      </c>
      <c r="B91" s="18" t="s">
        <v>39</v>
      </c>
      <c r="C91" s="19" t="s">
        <v>44</v>
      </c>
      <c r="D91" s="18" t="s">
        <v>11</v>
      </c>
      <c r="E91" s="8" t="s">
        <v>19</v>
      </c>
      <c r="F91" s="8"/>
      <c r="G91" s="21">
        <f t="shared" si="0"/>
        <v>1410.5</v>
      </c>
      <c r="H91" s="9">
        <v>472.5</v>
      </c>
      <c r="I91" s="9">
        <v>600</v>
      </c>
      <c r="J91" s="9">
        <v>338</v>
      </c>
      <c r="K91" s="8"/>
    </row>
    <row r="92" spans="1:11" x14ac:dyDescent="0.3">
      <c r="A92" s="12">
        <v>84</v>
      </c>
      <c r="B92" s="18" t="s">
        <v>39</v>
      </c>
      <c r="C92" s="12" t="s">
        <v>97</v>
      </c>
      <c r="D92" s="18" t="s">
        <v>54</v>
      </c>
      <c r="E92" s="23" t="s">
        <v>98</v>
      </c>
      <c r="F92" s="23"/>
      <c r="G92" s="21">
        <f t="shared" si="0"/>
        <v>1552.5</v>
      </c>
      <c r="H92" s="9">
        <v>472.5</v>
      </c>
      <c r="I92" s="9">
        <v>620</v>
      </c>
      <c r="J92" s="9">
        <v>460</v>
      </c>
      <c r="K92" s="8"/>
    </row>
    <row r="93" spans="1:11" ht="19.5" thickBot="1" x14ac:dyDescent="0.35">
      <c r="A93" s="42" t="s">
        <v>46</v>
      </c>
      <c r="B93" s="42"/>
      <c r="C93" s="42"/>
      <c r="D93" s="42"/>
      <c r="E93" s="42"/>
      <c r="F93" s="42"/>
      <c r="G93" s="21">
        <f>H93+I93+J93</f>
        <v>143470.5</v>
      </c>
      <c r="H93" s="13">
        <f>SUM(H9:H92)</f>
        <v>44850.5</v>
      </c>
      <c r="I93" s="13">
        <f>SUM(I9:I92)</f>
        <v>63560</v>
      </c>
      <c r="J93" s="13">
        <f>SUM(J9:J92)</f>
        <v>35060</v>
      </c>
      <c r="K93" s="14"/>
    </row>
    <row r="94" spans="1:11" ht="19.5" thickBot="1" x14ac:dyDescent="0.35">
      <c r="A94" s="43" t="s">
        <v>47</v>
      </c>
      <c r="B94" s="44"/>
      <c r="C94" s="44"/>
      <c r="D94" s="44"/>
      <c r="E94" s="44"/>
      <c r="F94" s="44"/>
      <c r="G94" s="15"/>
      <c r="H94" s="15"/>
      <c r="I94" s="15"/>
      <c r="J94" s="15"/>
      <c r="K94" s="16"/>
    </row>
    <row r="96" spans="1:11" x14ac:dyDescent="0.3">
      <c r="A96" s="45"/>
      <c r="B96" s="46"/>
      <c r="C96" s="46"/>
      <c r="D96" s="46"/>
      <c r="E96" s="46"/>
      <c r="F96" s="46"/>
      <c r="G96" s="46"/>
      <c r="H96" s="46"/>
      <c r="I96" s="46"/>
      <c r="J96" s="46"/>
      <c r="K96" s="46"/>
    </row>
  </sheetData>
  <mergeCells count="15">
    <mergeCell ref="F5:F6"/>
    <mergeCell ref="A8:K8"/>
    <mergeCell ref="A93:F93"/>
    <mergeCell ref="A94:F94"/>
    <mergeCell ref="A96:K96"/>
    <mergeCell ref="I1:K1"/>
    <mergeCell ref="B5:B6"/>
    <mergeCell ref="A5:A6"/>
    <mergeCell ref="A2:K2"/>
    <mergeCell ref="H5:K5"/>
    <mergeCell ref="G5:G6"/>
    <mergeCell ref="E5:E6"/>
    <mergeCell ref="D5:D6"/>
    <mergeCell ref="C5:C6"/>
    <mergeCell ref="A3:K3"/>
  </mergeCells>
  <pageMargins left="0.39370078740157483" right="0.39370078740157483" top="0.39370078740157483" bottom="0.39370078740157483" header="0.23622047244094488" footer="0.23622047244094488"/>
  <pageSetup paperSize="9" scale="46" fitToHeight="0" orientation="landscape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Менгтураев Зиёвиддин Анварович</dc:creator>
  <cp:lastModifiedBy>user-240</cp:lastModifiedBy>
  <cp:lastPrinted>2024-08-12T11:35:02Z</cp:lastPrinted>
  <dcterms:created xsi:type="dcterms:W3CDTF">2024-04-09T07:09:44Z</dcterms:created>
  <dcterms:modified xsi:type="dcterms:W3CDTF">2025-01-27T15:58:25Z</dcterms:modified>
</cp:coreProperties>
</file>